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hared\SSdata\Efin-CP\Transparency Reports for the Website\Website Copies (Purchase Orders)\2022\July\"/>
    </mc:Choice>
  </mc:AlternateContent>
  <xr:revisionPtr revIDLastSave="0" documentId="14_{AE3EDBB9-08D1-4672-8C49-BAFD34ED412B}" xr6:coauthVersionLast="47" xr6:coauthVersionMax="47" xr10:uidLastSave="{00000000-0000-0000-0000-000000000000}"/>
  <bookViews>
    <workbookView xWindow="-120" yWindow="-120" windowWidth="20730" windowHeight="11160" xr2:uid="{32B2CF2A-494F-4CF3-9EEE-F30205D58DF1}"/>
  </bookViews>
  <sheets>
    <sheet name="Website cop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6" i="1" l="1"/>
  <c r="G73" i="1"/>
  <c r="G66" i="1"/>
  <c r="G47" i="1"/>
  <c r="G40" i="1"/>
  <c r="G33" i="1"/>
  <c r="G18" i="1"/>
  <c r="G8" i="1"/>
</calcChain>
</file>

<file path=xl/sharedStrings.xml><?xml version="1.0" encoding="utf-8"?>
<sst xmlns="http://schemas.openxmlformats.org/spreadsheetml/2006/main" count="208" uniqueCount="91">
  <si>
    <t>Purchase Orders Raised Over £5,000 in July 2022</t>
  </si>
  <si>
    <t>Cust Case Reg &amp; Communities</t>
  </si>
  <si>
    <t>Supplier Name</t>
  </si>
  <si>
    <t>Description</t>
  </si>
  <si>
    <t>Category</t>
  </si>
  <si>
    <t>Order Date</t>
  </si>
  <si>
    <t>Order Number</t>
  </si>
  <si>
    <t>Current Value</t>
  </si>
  <si>
    <t>Type of Spend</t>
  </si>
  <si>
    <t>Martin Cranfield Associates</t>
  </si>
  <si>
    <t>Pollution Reduction</t>
  </si>
  <si>
    <t>Supplies And Services</t>
  </si>
  <si>
    <t>EH02265</t>
  </si>
  <si>
    <t>Revenue</t>
  </si>
  <si>
    <t>Estates &amp; Operations</t>
  </si>
  <si>
    <t>John Kettle Associates</t>
  </si>
  <si>
    <t>Coast Drive Seafront Development</t>
  </si>
  <si>
    <t>Premises-releated Expenditure</t>
  </si>
  <si>
    <t>P011927</t>
  </si>
  <si>
    <t>Capital</t>
  </si>
  <si>
    <t>Tunstall Healthcare (Uk) Ltd</t>
  </si>
  <si>
    <t>Lifeline Facilities</t>
  </si>
  <si>
    <t>LL00653</t>
  </si>
  <si>
    <t>Flowbird Smart City Uk Ltd</t>
  </si>
  <si>
    <t>On Street P &amp; D Machines</t>
  </si>
  <si>
    <t>PK01093</t>
  </si>
  <si>
    <t>Amethyst Horticulture Ltd</t>
  </si>
  <si>
    <t>Grounds Maintenance</t>
  </si>
  <si>
    <t>GM11646</t>
  </si>
  <si>
    <t>Finance Customer &amp; Support</t>
  </si>
  <si>
    <t>Gerald Eve Llp</t>
  </si>
  <si>
    <t>Planning Policy</t>
  </si>
  <si>
    <t>PL01238</t>
  </si>
  <si>
    <t>Hays Specialist Recruitment Ltd</t>
  </si>
  <si>
    <t>Ict Operations</t>
  </si>
  <si>
    <t>IT04335</t>
  </si>
  <si>
    <t>Civica  Uk Ltd</t>
  </si>
  <si>
    <t>IT04338</t>
  </si>
  <si>
    <t>Daisy Corporate Services Trading Limited</t>
  </si>
  <si>
    <t>Server Replacement Prog.</t>
  </si>
  <si>
    <t>IT04337</t>
  </si>
  <si>
    <t>Recruitment Solutions (Folkestone) Limited</t>
  </si>
  <si>
    <t>Otterpool(Local Planning Auth)</t>
  </si>
  <si>
    <t>PL01242</t>
  </si>
  <si>
    <t>Ricoh Uk Ltd</t>
  </si>
  <si>
    <t>Printing Services</t>
  </si>
  <si>
    <t>PR02351</t>
  </si>
  <si>
    <t>Sec-1 Ltd</t>
  </si>
  <si>
    <t>IT04341</t>
  </si>
  <si>
    <t>Eden Brown Synergy</t>
  </si>
  <si>
    <t>Case Management Corporate Srvs</t>
  </si>
  <si>
    <t>Employees</t>
  </si>
  <si>
    <t>BS00385</t>
  </si>
  <si>
    <t>IT04348</t>
  </si>
  <si>
    <t>Governance Law &amp; Reg Services</t>
  </si>
  <si>
    <t>Sellick Partnership (Group) Limited</t>
  </si>
  <si>
    <t>Democratic Services&amp; Elections</t>
  </si>
  <si>
    <t>DS01229</t>
  </si>
  <si>
    <t>Housing</t>
  </si>
  <si>
    <t>Gran Canaria Hotel</t>
  </si>
  <si>
    <t>Homelessness(Exc P.S.Leasing)</t>
  </si>
  <si>
    <t>CH01802</t>
  </si>
  <si>
    <t>Housing Revenue Account</t>
  </si>
  <si>
    <t>Gas Advisory Services Ltd</t>
  </si>
  <si>
    <t>Planned Maintenance</t>
  </si>
  <si>
    <t>Premises-Related Expenditure</t>
  </si>
  <si>
    <t>HA00700</t>
  </si>
  <si>
    <t>Independent Living Lifelines</t>
  </si>
  <si>
    <t>HO00169</t>
  </si>
  <si>
    <t>Marks Consulting Partners Ltd</t>
  </si>
  <si>
    <t>Shdf Wave 1</t>
  </si>
  <si>
    <t>HA00707</t>
  </si>
  <si>
    <t>Mears Ltd</t>
  </si>
  <si>
    <t>Bathroom Improvements</t>
  </si>
  <si>
    <t>HA00708</t>
  </si>
  <si>
    <t>Disabled Adaptations</t>
  </si>
  <si>
    <t>External Enveloping</t>
  </si>
  <si>
    <t>Fire Protection Works</t>
  </si>
  <si>
    <t>Hra New Builds</t>
  </si>
  <si>
    <t>Kitchen Replacements</t>
  </si>
  <si>
    <t>Rewiring</t>
  </si>
  <si>
    <t>Drain &amp; Sewage Pumping Systems Services Ltd</t>
  </si>
  <si>
    <t>King St. Brenzett Ps</t>
  </si>
  <si>
    <t>HA00709</t>
  </si>
  <si>
    <t>Fpp Benefits Group Limited</t>
  </si>
  <si>
    <t>HA00718</t>
  </si>
  <si>
    <t>Human Resources</t>
  </si>
  <si>
    <t>Penna Plc</t>
  </si>
  <si>
    <t>Human Resources(Central Costs)</t>
  </si>
  <si>
    <t>HR01834</t>
  </si>
  <si>
    <t xml:space="preserve">Report Total: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</si>
</sst>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yy"/>
  </numFmts>
  <fonts count="8" x14ac:knownFonts="1">
    <font>
      <sz val="11"/>
      <color theme="1"/>
      <name val="Calibri"/>
      <family val="2"/>
      <scheme val="minor"/>
    </font>
    <font>
      <sz val="9"/>
      <color rgb="FF333333"/>
      <name val="Arial"/>
    </font>
    <font>
      <b/>
      <u/>
      <sz val="12"/>
      <color rgb="FF333333"/>
      <name val="Arial"/>
    </font>
    <font>
      <b/>
      <sz val="12"/>
      <color rgb="FF000000"/>
      <name val="Arial"/>
    </font>
    <font>
      <b/>
      <sz val="10"/>
      <color rgb="FFFFFFFF"/>
      <name val="Arial"/>
    </font>
    <font>
      <sz val="10"/>
      <color rgb="FF333333"/>
      <name val="Arial"/>
    </font>
    <font>
      <b/>
      <sz val="10"/>
      <color rgb="FF333333"/>
      <name val="Arial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B64A0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0" xfId="0" applyFont="1" applyFill="1" applyAlignment="1">
      <alignment horizontal="left"/>
    </xf>
    <xf numFmtId="49" fontId="3" fillId="2" borderId="1" xfId="0" applyNumberFormat="1" applyFont="1" applyFill="1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left"/>
    </xf>
    <xf numFmtId="49" fontId="4" fillId="3" borderId="1" xfId="0" applyNumberFormat="1" applyFont="1" applyFill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left"/>
    </xf>
    <xf numFmtId="164" fontId="5" fillId="2" borderId="1" xfId="0" applyNumberFormat="1" applyFont="1" applyFill="1" applyBorder="1" applyAlignment="1">
      <alignment horizontal="left"/>
    </xf>
    <xf numFmtId="4" fontId="5" fillId="2" borderId="1" xfId="0" applyNumberFormat="1" applyFont="1" applyFill="1" applyBorder="1" applyAlignment="1">
      <alignment horizontal="right"/>
    </xf>
    <xf numFmtId="49" fontId="5" fillId="2" borderId="1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4" fontId="6" fillId="2" borderId="1" xfId="0" applyNumberFormat="1" applyFont="1" applyFill="1" applyBorder="1" applyAlignment="1">
      <alignment horizontal="right"/>
    </xf>
    <xf numFmtId="0" fontId="7" fillId="0" borderId="2" xfId="0" applyFont="1" applyBorder="1"/>
    <xf numFmtId="4" fontId="7" fillId="0" borderId="2" xfId="0" applyNumberFormat="1" applyFont="1" applyBorder="1"/>
    <xf numFmtId="49" fontId="2" fillId="2" borderId="0" xfId="0" applyNumberFormat="1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E55A8-94D4-4514-B1B2-ACD8ADFAE30F}">
  <sheetPr>
    <pageSetUpPr fitToPage="1"/>
  </sheetPr>
  <dimension ref="B1:H109"/>
  <sheetViews>
    <sheetView tabSelected="1" topLeftCell="A44" workbookViewId="0">
      <selection activeCell="A49" sqref="A49:XFD49"/>
    </sheetView>
  </sheetViews>
  <sheetFormatPr defaultRowHeight="15" x14ac:dyDescent="0.25"/>
  <cols>
    <col min="1" max="1" width="0.7109375" customWidth="1"/>
    <col min="2" max="2" width="37" customWidth="1"/>
    <col min="3" max="4" width="33.5703125" customWidth="1"/>
    <col min="5" max="5" width="10.7109375" customWidth="1"/>
    <col min="6" max="7" width="13" customWidth="1"/>
    <col min="8" max="8" width="10.7109375" customWidth="1"/>
    <col min="9" max="9" width="4.7109375" customWidth="1"/>
  </cols>
  <sheetData>
    <row r="1" spans="2:8" s="1" customFormat="1" ht="8.4499999999999993" customHeight="1" x14ac:dyDescent="0.2"/>
    <row r="2" spans="2:8" s="1" customFormat="1" ht="31.5" customHeight="1" x14ac:dyDescent="0.2">
      <c r="B2" s="14" t="s">
        <v>0</v>
      </c>
      <c r="C2" s="14"/>
    </row>
    <row r="3" spans="2:8" s="1" customFormat="1" ht="12.75" customHeight="1" x14ac:dyDescent="0.2"/>
    <row r="4" spans="2:8" s="1" customFormat="1" ht="20.25" customHeight="1" x14ac:dyDescent="0.2">
      <c r="B4" s="2" t="s">
        <v>1</v>
      </c>
    </row>
    <row r="5" spans="2:8" s="1" customFormat="1" ht="10.15" customHeight="1" x14ac:dyDescent="0.2"/>
    <row r="6" spans="2:8" s="1" customFormat="1" ht="37.9" customHeight="1" x14ac:dyDescent="0.2"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4" t="s">
        <v>8</v>
      </c>
    </row>
    <row r="7" spans="2:8" s="1" customFormat="1" ht="21.4" customHeight="1" x14ac:dyDescent="0.2">
      <c r="B7" s="5" t="s">
        <v>9</v>
      </c>
      <c r="C7" s="5" t="s">
        <v>10</v>
      </c>
      <c r="D7" s="5" t="s">
        <v>11</v>
      </c>
      <c r="E7" s="6">
        <v>44754</v>
      </c>
      <c r="F7" s="5" t="s">
        <v>12</v>
      </c>
      <c r="G7" s="7">
        <v>5936.4</v>
      </c>
      <c r="H7" s="8" t="s">
        <v>13</v>
      </c>
    </row>
    <row r="8" spans="2:8" s="1" customFormat="1" ht="20.85" customHeight="1" x14ac:dyDescent="0.2">
      <c r="B8" s="9"/>
      <c r="C8" s="10"/>
      <c r="D8" s="10"/>
      <c r="E8" s="10"/>
      <c r="F8" s="10"/>
      <c r="G8" s="11">
        <f>SUM(G7)</f>
        <v>5936.4</v>
      </c>
      <c r="H8" s="10"/>
    </row>
    <row r="9" spans="2:8" s="1" customFormat="1" ht="15.4" customHeight="1" x14ac:dyDescent="0.2"/>
    <row r="10" spans="2:8" s="1" customFormat="1" ht="10.15" customHeight="1" x14ac:dyDescent="0.2"/>
    <row r="11" spans="2:8" s="1" customFormat="1" ht="20.25" customHeight="1" x14ac:dyDescent="0.2">
      <c r="B11" s="2" t="s">
        <v>14</v>
      </c>
    </row>
    <row r="12" spans="2:8" s="1" customFormat="1" ht="10.15" customHeight="1" x14ac:dyDescent="0.2"/>
    <row r="13" spans="2:8" s="1" customFormat="1" ht="37.9" customHeight="1" x14ac:dyDescent="0.2">
      <c r="B13" s="3" t="s">
        <v>2</v>
      </c>
      <c r="C13" s="3" t="s">
        <v>3</v>
      </c>
      <c r="D13" s="3" t="s">
        <v>4</v>
      </c>
      <c r="E13" s="3" t="s">
        <v>5</v>
      </c>
      <c r="F13" s="3" t="s">
        <v>6</v>
      </c>
      <c r="G13" s="3" t="s">
        <v>7</v>
      </c>
      <c r="H13" s="4" t="s">
        <v>8</v>
      </c>
    </row>
    <row r="14" spans="2:8" s="1" customFormat="1" ht="21.4" customHeight="1" x14ac:dyDescent="0.2">
      <c r="B14" s="5" t="s">
        <v>15</v>
      </c>
      <c r="C14" s="5" t="s">
        <v>16</v>
      </c>
      <c r="D14" s="5" t="s">
        <v>17</v>
      </c>
      <c r="E14" s="6">
        <v>44743</v>
      </c>
      <c r="F14" s="5" t="s">
        <v>18</v>
      </c>
      <c r="G14" s="7">
        <v>5250</v>
      </c>
      <c r="H14" s="8" t="s">
        <v>19</v>
      </c>
    </row>
    <row r="15" spans="2:8" s="1" customFormat="1" ht="21.4" customHeight="1" x14ac:dyDescent="0.2">
      <c r="B15" s="5" t="s">
        <v>20</v>
      </c>
      <c r="C15" s="5" t="s">
        <v>21</v>
      </c>
      <c r="D15" s="5" t="s">
        <v>11</v>
      </c>
      <c r="E15" s="6">
        <v>44747</v>
      </c>
      <c r="F15" s="5" t="s">
        <v>22</v>
      </c>
      <c r="G15" s="7">
        <v>47856.28</v>
      </c>
      <c r="H15" s="8" t="s">
        <v>13</v>
      </c>
    </row>
    <row r="16" spans="2:8" s="1" customFormat="1" ht="21.4" customHeight="1" x14ac:dyDescent="0.2">
      <c r="B16" s="5" t="s">
        <v>23</v>
      </c>
      <c r="C16" s="5" t="s">
        <v>24</v>
      </c>
      <c r="D16" s="5" t="s">
        <v>11</v>
      </c>
      <c r="E16" s="6">
        <v>44750</v>
      </c>
      <c r="F16" s="5" t="s">
        <v>25</v>
      </c>
      <c r="G16" s="7">
        <v>39269.269999999997</v>
      </c>
      <c r="H16" s="8" t="s">
        <v>19</v>
      </c>
    </row>
    <row r="17" spans="2:8" s="1" customFormat="1" ht="21.4" customHeight="1" x14ac:dyDescent="0.2">
      <c r="B17" s="5" t="s">
        <v>26</v>
      </c>
      <c r="C17" s="5" t="s">
        <v>27</v>
      </c>
      <c r="D17" s="5" t="s">
        <v>11</v>
      </c>
      <c r="E17" s="6">
        <v>44756</v>
      </c>
      <c r="F17" s="5" t="s">
        <v>28</v>
      </c>
      <c r="G17" s="7">
        <v>38753.519999999997</v>
      </c>
      <c r="H17" s="8" t="s">
        <v>13</v>
      </c>
    </row>
    <row r="18" spans="2:8" s="1" customFormat="1" ht="20.85" customHeight="1" x14ac:dyDescent="0.2">
      <c r="B18" s="9"/>
      <c r="C18" s="10"/>
      <c r="D18" s="10"/>
      <c r="E18" s="10"/>
      <c r="F18" s="10"/>
      <c r="G18" s="11">
        <f>SUM(G14:G17)</f>
        <v>131129.06999999998</v>
      </c>
      <c r="H18" s="10"/>
    </row>
    <row r="19" spans="2:8" s="1" customFormat="1" ht="15.4" customHeight="1" x14ac:dyDescent="0.2"/>
    <row r="20" spans="2:8" s="1" customFormat="1" ht="10.15" customHeight="1" x14ac:dyDescent="0.2"/>
    <row r="21" spans="2:8" s="1" customFormat="1" ht="20.25" customHeight="1" x14ac:dyDescent="0.2">
      <c r="B21" s="2" t="s">
        <v>29</v>
      </c>
    </row>
    <row r="22" spans="2:8" s="1" customFormat="1" ht="10.15" customHeight="1" x14ac:dyDescent="0.2"/>
    <row r="23" spans="2:8" s="1" customFormat="1" ht="37.9" customHeight="1" x14ac:dyDescent="0.2">
      <c r="B23" s="3" t="s">
        <v>2</v>
      </c>
      <c r="C23" s="3" t="s">
        <v>3</v>
      </c>
      <c r="D23" s="3" t="s">
        <v>4</v>
      </c>
      <c r="E23" s="3" t="s">
        <v>5</v>
      </c>
      <c r="F23" s="3" t="s">
        <v>6</v>
      </c>
      <c r="G23" s="3" t="s">
        <v>7</v>
      </c>
      <c r="H23" s="4" t="s">
        <v>8</v>
      </c>
    </row>
    <row r="24" spans="2:8" s="1" customFormat="1" ht="21.4" customHeight="1" x14ac:dyDescent="0.2">
      <c r="B24" s="5" t="s">
        <v>30</v>
      </c>
      <c r="C24" s="5" t="s">
        <v>31</v>
      </c>
      <c r="D24" s="5" t="s">
        <v>11</v>
      </c>
      <c r="E24" s="6">
        <v>44747</v>
      </c>
      <c r="F24" s="5" t="s">
        <v>32</v>
      </c>
      <c r="G24" s="7">
        <v>13500</v>
      </c>
      <c r="H24" s="8" t="s">
        <v>13</v>
      </c>
    </row>
    <row r="25" spans="2:8" s="1" customFormat="1" ht="21.4" customHeight="1" x14ac:dyDescent="0.2">
      <c r="B25" s="5" t="s">
        <v>33</v>
      </c>
      <c r="C25" s="5" t="s">
        <v>34</v>
      </c>
      <c r="D25" s="5" t="s">
        <v>11</v>
      </c>
      <c r="E25" s="6">
        <v>44747</v>
      </c>
      <c r="F25" s="5" t="s">
        <v>35</v>
      </c>
      <c r="G25" s="7">
        <v>19500</v>
      </c>
      <c r="H25" s="8" t="s">
        <v>13</v>
      </c>
    </row>
    <row r="26" spans="2:8" s="1" customFormat="1" ht="21.4" customHeight="1" x14ac:dyDescent="0.2">
      <c r="B26" s="5" t="s">
        <v>36</v>
      </c>
      <c r="C26" s="5" t="s">
        <v>34</v>
      </c>
      <c r="D26" s="5" t="s">
        <v>11</v>
      </c>
      <c r="E26" s="6">
        <v>44748</v>
      </c>
      <c r="F26" s="5" t="s">
        <v>37</v>
      </c>
      <c r="G26" s="7">
        <v>26457.84</v>
      </c>
      <c r="H26" s="8" t="s">
        <v>13</v>
      </c>
    </row>
    <row r="27" spans="2:8" s="1" customFormat="1" ht="21.4" customHeight="1" x14ac:dyDescent="0.2">
      <c r="B27" s="5" t="s">
        <v>38</v>
      </c>
      <c r="C27" s="5" t="s">
        <v>39</v>
      </c>
      <c r="D27" s="5" t="s">
        <v>11</v>
      </c>
      <c r="E27" s="6">
        <v>44748</v>
      </c>
      <c r="F27" s="5" t="s">
        <v>40</v>
      </c>
      <c r="G27" s="7">
        <v>15649.2</v>
      </c>
      <c r="H27" s="8" t="s">
        <v>19</v>
      </c>
    </row>
    <row r="28" spans="2:8" s="1" customFormat="1" ht="21.4" customHeight="1" x14ac:dyDescent="0.2">
      <c r="B28" s="5" t="s">
        <v>41</v>
      </c>
      <c r="C28" s="5" t="s">
        <v>42</v>
      </c>
      <c r="D28" s="5" t="s">
        <v>11</v>
      </c>
      <c r="E28" s="6">
        <v>44757</v>
      </c>
      <c r="F28" s="5" t="s">
        <v>43</v>
      </c>
      <c r="G28" s="7">
        <v>23000</v>
      </c>
      <c r="H28" s="8" t="s">
        <v>13</v>
      </c>
    </row>
    <row r="29" spans="2:8" s="1" customFormat="1" ht="21.4" customHeight="1" x14ac:dyDescent="0.2">
      <c r="B29" s="5" t="s">
        <v>44</v>
      </c>
      <c r="C29" s="5" t="s">
        <v>45</v>
      </c>
      <c r="D29" s="5" t="s">
        <v>11</v>
      </c>
      <c r="E29" s="6">
        <v>44760</v>
      </c>
      <c r="F29" s="5" t="s">
        <v>46</v>
      </c>
      <c r="G29" s="7">
        <v>44905.919999999998</v>
      </c>
      <c r="H29" s="8" t="s">
        <v>13</v>
      </c>
    </row>
    <row r="30" spans="2:8" s="1" customFormat="1" ht="21.4" customHeight="1" x14ac:dyDescent="0.2">
      <c r="B30" s="5" t="s">
        <v>47</v>
      </c>
      <c r="C30" s="5" t="s">
        <v>34</v>
      </c>
      <c r="D30" s="5" t="s">
        <v>11</v>
      </c>
      <c r="E30" s="6">
        <v>44760</v>
      </c>
      <c r="F30" s="5" t="s">
        <v>48</v>
      </c>
      <c r="G30" s="7">
        <v>8775</v>
      </c>
      <c r="H30" s="8" t="s">
        <v>13</v>
      </c>
    </row>
    <row r="31" spans="2:8" s="1" customFormat="1" ht="21.4" customHeight="1" x14ac:dyDescent="0.2">
      <c r="B31" s="5" t="s">
        <v>49</v>
      </c>
      <c r="C31" s="5" t="s">
        <v>50</v>
      </c>
      <c r="D31" s="5" t="s">
        <v>51</v>
      </c>
      <c r="E31" s="6">
        <v>44764</v>
      </c>
      <c r="F31" s="5" t="s">
        <v>52</v>
      </c>
      <c r="G31" s="7">
        <v>14464</v>
      </c>
      <c r="H31" s="8" t="s">
        <v>13</v>
      </c>
    </row>
    <row r="32" spans="2:8" s="1" customFormat="1" ht="21.4" customHeight="1" x14ac:dyDescent="0.2">
      <c r="B32" s="5" t="s">
        <v>36</v>
      </c>
      <c r="C32" s="5" t="s">
        <v>34</v>
      </c>
      <c r="D32" s="5" t="s">
        <v>11</v>
      </c>
      <c r="E32" s="6">
        <v>44770</v>
      </c>
      <c r="F32" s="5" t="s">
        <v>53</v>
      </c>
      <c r="G32" s="7">
        <v>12112.76</v>
      </c>
      <c r="H32" s="8" t="s">
        <v>13</v>
      </c>
    </row>
    <row r="33" spans="2:8" s="1" customFormat="1" ht="20.85" customHeight="1" x14ac:dyDescent="0.2">
      <c r="B33" s="9"/>
      <c r="C33" s="10"/>
      <c r="D33" s="10"/>
      <c r="E33" s="10"/>
      <c r="F33" s="10"/>
      <c r="G33" s="11">
        <f>SUM(G24:G32)</f>
        <v>178364.72</v>
      </c>
      <c r="H33" s="10"/>
    </row>
    <row r="34" spans="2:8" s="1" customFormat="1" ht="15.4" customHeight="1" x14ac:dyDescent="0.2"/>
    <row r="35" spans="2:8" s="1" customFormat="1" ht="10.15" customHeight="1" x14ac:dyDescent="0.2"/>
    <row r="36" spans="2:8" s="1" customFormat="1" ht="20.25" customHeight="1" x14ac:dyDescent="0.2">
      <c r="B36" s="2" t="s">
        <v>54</v>
      </c>
    </row>
    <row r="37" spans="2:8" s="1" customFormat="1" ht="10.15" customHeight="1" x14ac:dyDescent="0.2"/>
    <row r="38" spans="2:8" s="1" customFormat="1" ht="37.9" customHeight="1" x14ac:dyDescent="0.2">
      <c r="B38" s="3" t="s">
        <v>2</v>
      </c>
      <c r="C38" s="3" t="s">
        <v>3</v>
      </c>
      <c r="D38" s="3" t="s">
        <v>4</v>
      </c>
      <c r="E38" s="3" t="s">
        <v>5</v>
      </c>
      <c r="F38" s="3" t="s">
        <v>6</v>
      </c>
      <c r="G38" s="3" t="s">
        <v>7</v>
      </c>
      <c r="H38" s="4" t="s">
        <v>8</v>
      </c>
    </row>
    <row r="39" spans="2:8" s="1" customFormat="1" ht="21.4" customHeight="1" x14ac:dyDescent="0.2">
      <c r="B39" s="5" t="s">
        <v>55</v>
      </c>
      <c r="C39" s="5" t="s">
        <v>56</v>
      </c>
      <c r="D39" s="5" t="s">
        <v>51</v>
      </c>
      <c r="E39" s="6">
        <v>44748</v>
      </c>
      <c r="F39" s="5" t="s">
        <v>57</v>
      </c>
      <c r="G39" s="7">
        <v>25000</v>
      </c>
      <c r="H39" s="8" t="s">
        <v>13</v>
      </c>
    </row>
    <row r="40" spans="2:8" s="1" customFormat="1" ht="20.85" customHeight="1" x14ac:dyDescent="0.2">
      <c r="B40" s="9"/>
      <c r="C40" s="10"/>
      <c r="D40" s="10"/>
      <c r="E40" s="10"/>
      <c r="F40" s="10"/>
      <c r="G40" s="11">
        <f>SUM(G39)</f>
        <v>25000</v>
      </c>
      <c r="H40" s="10"/>
    </row>
    <row r="41" spans="2:8" s="1" customFormat="1" ht="15.4" customHeight="1" x14ac:dyDescent="0.2"/>
    <row r="42" spans="2:8" s="1" customFormat="1" ht="10.15" customHeight="1" x14ac:dyDescent="0.2"/>
    <row r="43" spans="2:8" s="1" customFormat="1" ht="20.25" customHeight="1" x14ac:dyDescent="0.2">
      <c r="B43" s="2" t="s">
        <v>58</v>
      </c>
    </row>
    <row r="44" spans="2:8" s="1" customFormat="1" ht="10.15" customHeight="1" x14ac:dyDescent="0.2"/>
    <row r="45" spans="2:8" s="1" customFormat="1" ht="37.9" customHeight="1" x14ac:dyDescent="0.2">
      <c r="B45" s="3" t="s">
        <v>2</v>
      </c>
      <c r="C45" s="3" t="s">
        <v>3</v>
      </c>
      <c r="D45" s="3" t="s">
        <v>4</v>
      </c>
      <c r="E45" s="3" t="s">
        <v>5</v>
      </c>
      <c r="F45" s="3" t="s">
        <v>6</v>
      </c>
      <c r="G45" s="3" t="s">
        <v>7</v>
      </c>
      <c r="H45" s="4" t="s">
        <v>8</v>
      </c>
    </row>
    <row r="46" spans="2:8" s="1" customFormat="1" ht="21.4" customHeight="1" x14ac:dyDescent="0.2">
      <c r="B46" s="5" t="s">
        <v>59</v>
      </c>
      <c r="C46" s="5" t="s">
        <v>60</v>
      </c>
      <c r="D46" s="5" t="s">
        <v>11</v>
      </c>
      <c r="E46" s="6">
        <v>44767</v>
      </c>
      <c r="F46" s="5" t="s">
        <v>61</v>
      </c>
      <c r="G46" s="7">
        <v>5000</v>
      </c>
      <c r="H46" s="8" t="s">
        <v>13</v>
      </c>
    </row>
    <row r="47" spans="2:8" s="1" customFormat="1" ht="20.85" customHeight="1" x14ac:dyDescent="0.2">
      <c r="B47" s="9"/>
      <c r="C47" s="10"/>
      <c r="D47" s="10"/>
      <c r="E47" s="10"/>
      <c r="F47" s="10"/>
      <c r="G47" s="11">
        <f>SUM(G46)</f>
        <v>5000</v>
      </c>
      <c r="H47" s="10"/>
    </row>
    <row r="48" spans="2:8" s="1" customFormat="1" ht="15.4" customHeight="1" x14ac:dyDescent="0.2"/>
    <row r="49" spans="2:8" s="1" customFormat="1" ht="10.15" customHeight="1" x14ac:dyDescent="0.2"/>
    <row r="50" spans="2:8" s="1" customFormat="1" ht="20.25" customHeight="1" x14ac:dyDescent="0.2">
      <c r="B50" s="2" t="s">
        <v>62</v>
      </c>
    </row>
    <row r="51" spans="2:8" s="1" customFormat="1" ht="10.15" customHeight="1" x14ac:dyDescent="0.2"/>
    <row r="52" spans="2:8" s="1" customFormat="1" ht="37.9" customHeight="1" x14ac:dyDescent="0.2">
      <c r="B52" s="3" t="s">
        <v>2</v>
      </c>
      <c r="C52" s="3" t="s">
        <v>3</v>
      </c>
      <c r="D52" s="3" t="s">
        <v>4</v>
      </c>
      <c r="E52" s="3" t="s">
        <v>5</v>
      </c>
      <c r="F52" s="3" t="s">
        <v>6</v>
      </c>
      <c r="G52" s="3" t="s">
        <v>7</v>
      </c>
      <c r="H52" s="4" t="s">
        <v>8</v>
      </c>
    </row>
    <row r="53" spans="2:8" s="1" customFormat="1" ht="21.4" customHeight="1" x14ac:dyDescent="0.2">
      <c r="B53" s="5" t="s">
        <v>63</v>
      </c>
      <c r="C53" s="5" t="s">
        <v>64</v>
      </c>
      <c r="D53" s="5" t="s">
        <v>65</v>
      </c>
      <c r="E53" s="6">
        <v>44747</v>
      </c>
      <c r="F53" s="5" t="s">
        <v>66</v>
      </c>
      <c r="G53" s="7">
        <v>40000</v>
      </c>
      <c r="H53" s="8" t="s">
        <v>13</v>
      </c>
    </row>
    <row r="54" spans="2:8" s="1" customFormat="1" ht="21.4" customHeight="1" x14ac:dyDescent="0.2">
      <c r="B54" s="5" t="s">
        <v>20</v>
      </c>
      <c r="C54" s="5" t="s">
        <v>67</v>
      </c>
      <c r="D54" s="5" t="s">
        <v>11</v>
      </c>
      <c r="E54" s="6">
        <v>44748</v>
      </c>
      <c r="F54" s="5" t="s">
        <v>68</v>
      </c>
      <c r="G54" s="7">
        <v>24405</v>
      </c>
      <c r="H54" s="8" t="s">
        <v>13</v>
      </c>
    </row>
    <row r="55" spans="2:8" s="1" customFormat="1" ht="21.4" customHeight="1" x14ac:dyDescent="0.2">
      <c r="B55" s="5" t="s">
        <v>69</v>
      </c>
      <c r="C55" s="5" t="s">
        <v>70</v>
      </c>
      <c r="D55" s="5" t="s">
        <v>65</v>
      </c>
      <c r="E55" s="6">
        <v>44757</v>
      </c>
      <c r="F55" s="5" t="s">
        <v>71</v>
      </c>
      <c r="G55" s="7">
        <v>71225</v>
      </c>
      <c r="H55" s="8" t="s">
        <v>19</v>
      </c>
    </row>
    <row r="56" spans="2:8" s="1" customFormat="1" ht="21.4" customHeight="1" x14ac:dyDescent="0.2">
      <c r="B56" s="5" t="s">
        <v>72</v>
      </c>
      <c r="C56" s="5" t="s">
        <v>73</v>
      </c>
      <c r="D56" s="5" t="s">
        <v>65</v>
      </c>
      <c r="E56" s="6">
        <v>44759</v>
      </c>
      <c r="F56" s="5" t="s">
        <v>74</v>
      </c>
      <c r="G56" s="7">
        <v>2836.09</v>
      </c>
      <c r="H56" s="8" t="s">
        <v>19</v>
      </c>
    </row>
    <row r="57" spans="2:8" s="1" customFormat="1" ht="21.4" customHeight="1" x14ac:dyDescent="0.2">
      <c r="B57" s="5" t="s">
        <v>72</v>
      </c>
      <c r="C57" s="5" t="s">
        <v>75</v>
      </c>
      <c r="D57" s="5" t="s">
        <v>65</v>
      </c>
      <c r="E57" s="6">
        <v>44759</v>
      </c>
      <c r="F57" s="5" t="s">
        <v>74</v>
      </c>
      <c r="G57" s="7">
        <v>5933.46</v>
      </c>
      <c r="H57" s="8" t="s">
        <v>19</v>
      </c>
    </row>
    <row r="58" spans="2:8" s="1" customFormat="1" ht="21.4" customHeight="1" x14ac:dyDescent="0.2">
      <c r="B58" s="5" t="s">
        <v>72</v>
      </c>
      <c r="C58" s="5" t="s">
        <v>76</v>
      </c>
      <c r="D58" s="5" t="s">
        <v>65</v>
      </c>
      <c r="E58" s="6">
        <v>44759</v>
      </c>
      <c r="F58" s="5" t="s">
        <v>74</v>
      </c>
      <c r="G58" s="7">
        <v>8497.14</v>
      </c>
      <c r="H58" s="8" t="s">
        <v>19</v>
      </c>
    </row>
    <row r="59" spans="2:8" s="1" customFormat="1" ht="21.4" customHeight="1" x14ac:dyDescent="0.2">
      <c r="B59" s="5" t="s">
        <v>72</v>
      </c>
      <c r="C59" s="5" t="s">
        <v>77</v>
      </c>
      <c r="D59" s="5" t="s">
        <v>65</v>
      </c>
      <c r="E59" s="6">
        <v>44759</v>
      </c>
      <c r="F59" s="5" t="s">
        <v>74</v>
      </c>
      <c r="G59" s="7">
        <v>167.48</v>
      </c>
      <c r="H59" s="8" t="s">
        <v>19</v>
      </c>
    </row>
    <row r="60" spans="2:8" s="1" customFormat="1" ht="21.4" customHeight="1" x14ac:dyDescent="0.2">
      <c r="B60" s="5" t="s">
        <v>72</v>
      </c>
      <c r="C60" s="5" t="s">
        <v>78</v>
      </c>
      <c r="D60" s="5" t="s">
        <v>65</v>
      </c>
      <c r="E60" s="6">
        <v>44759</v>
      </c>
      <c r="F60" s="5" t="s">
        <v>74</v>
      </c>
      <c r="G60" s="7">
        <v>642.03</v>
      </c>
      <c r="H60" s="8" t="s">
        <v>19</v>
      </c>
    </row>
    <row r="61" spans="2:8" s="1" customFormat="1" ht="21.4" customHeight="1" x14ac:dyDescent="0.2">
      <c r="B61" s="5" t="s">
        <v>72</v>
      </c>
      <c r="C61" s="5" t="s">
        <v>79</v>
      </c>
      <c r="D61" s="5" t="s">
        <v>65</v>
      </c>
      <c r="E61" s="6">
        <v>44759</v>
      </c>
      <c r="F61" s="5" t="s">
        <v>74</v>
      </c>
      <c r="G61" s="7">
        <v>1422.58</v>
      </c>
      <c r="H61" s="8" t="s">
        <v>19</v>
      </c>
    </row>
    <row r="62" spans="2:8" s="1" customFormat="1" ht="21.4" customHeight="1" x14ac:dyDescent="0.2">
      <c r="B62" s="5" t="s">
        <v>72</v>
      </c>
      <c r="C62" s="5" t="s">
        <v>64</v>
      </c>
      <c r="D62" s="5" t="s">
        <v>65</v>
      </c>
      <c r="E62" s="6">
        <v>44759</v>
      </c>
      <c r="F62" s="5" t="s">
        <v>74</v>
      </c>
      <c r="G62" s="7">
        <v>749.74</v>
      </c>
      <c r="H62" s="8" t="s">
        <v>13</v>
      </c>
    </row>
    <row r="63" spans="2:8" s="1" customFormat="1" ht="21.4" customHeight="1" x14ac:dyDescent="0.2">
      <c r="B63" s="5" t="s">
        <v>72</v>
      </c>
      <c r="C63" s="5" t="s">
        <v>80</v>
      </c>
      <c r="D63" s="5" t="s">
        <v>65</v>
      </c>
      <c r="E63" s="6">
        <v>44759</v>
      </c>
      <c r="F63" s="5" t="s">
        <v>74</v>
      </c>
      <c r="G63" s="7">
        <v>938.68</v>
      </c>
      <c r="H63" s="8" t="s">
        <v>19</v>
      </c>
    </row>
    <row r="64" spans="2:8" s="1" customFormat="1" ht="21.4" customHeight="1" x14ac:dyDescent="0.2">
      <c r="B64" s="5" t="s">
        <v>81</v>
      </c>
      <c r="C64" s="5" t="s">
        <v>82</v>
      </c>
      <c r="D64" s="5" t="s">
        <v>65</v>
      </c>
      <c r="E64" s="6">
        <v>44761</v>
      </c>
      <c r="F64" s="5" t="s">
        <v>83</v>
      </c>
      <c r="G64" s="7">
        <v>8926.56</v>
      </c>
      <c r="H64" s="8" t="s">
        <v>13</v>
      </c>
    </row>
    <row r="65" spans="2:8" s="1" customFormat="1" ht="21.4" customHeight="1" x14ac:dyDescent="0.2">
      <c r="B65" s="5" t="s">
        <v>84</v>
      </c>
      <c r="C65" s="5" t="s">
        <v>70</v>
      </c>
      <c r="D65" s="5" t="s">
        <v>65</v>
      </c>
      <c r="E65" s="6">
        <v>44767</v>
      </c>
      <c r="F65" s="5" t="s">
        <v>85</v>
      </c>
      <c r="G65" s="7">
        <v>6390</v>
      </c>
      <c r="H65" s="8" t="s">
        <v>19</v>
      </c>
    </row>
    <row r="66" spans="2:8" s="1" customFormat="1" ht="20.85" customHeight="1" x14ac:dyDescent="0.2">
      <c r="B66" s="9"/>
      <c r="C66" s="10"/>
      <c r="D66" s="10"/>
      <c r="E66" s="10"/>
      <c r="F66" s="10"/>
      <c r="G66" s="11">
        <f>SUM(G53:G65)</f>
        <v>172133.75999999998</v>
      </c>
      <c r="H66" s="10"/>
    </row>
    <row r="67" spans="2:8" s="1" customFormat="1" ht="15.4" customHeight="1" x14ac:dyDescent="0.2"/>
    <row r="68" spans="2:8" s="1" customFormat="1" ht="10.15" customHeight="1" x14ac:dyDescent="0.2"/>
    <row r="69" spans="2:8" s="1" customFormat="1" ht="20.25" customHeight="1" x14ac:dyDescent="0.2">
      <c r="B69" s="2" t="s">
        <v>86</v>
      </c>
    </row>
    <row r="70" spans="2:8" s="1" customFormat="1" ht="10.15" customHeight="1" x14ac:dyDescent="0.2"/>
    <row r="71" spans="2:8" s="1" customFormat="1" ht="37.9" customHeight="1" x14ac:dyDescent="0.2">
      <c r="B71" s="3" t="s">
        <v>2</v>
      </c>
      <c r="C71" s="3" t="s">
        <v>3</v>
      </c>
      <c r="D71" s="3" t="s">
        <v>4</v>
      </c>
      <c r="E71" s="3" t="s">
        <v>5</v>
      </c>
      <c r="F71" s="3" t="s">
        <v>6</v>
      </c>
      <c r="G71" s="3" t="s">
        <v>7</v>
      </c>
      <c r="H71" s="4" t="s">
        <v>8</v>
      </c>
    </row>
    <row r="72" spans="2:8" s="1" customFormat="1" ht="21.4" customHeight="1" x14ac:dyDescent="0.2">
      <c r="B72" s="5" t="s">
        <v>87</v>
      </c>
      <c r="C72" s="5" t="s">
        <v>88</v>
      </c>
      <c r="D72" s="5" t="s">
        <v>51</v>
      </c>
      <c r="E72" s="6">
        <v>44757</v>
      </c>
      <c r="F72" s="5" t="s">
        <v>89</v>
      </c>
      <c r="G72" s="7">
        <v>8438</v>
      </c>
      <c r="H72" s="8" t="s">
        <v>13</v>
      </c>
    </row>
    <row r="73" spans="2:8" s="1" customFormat="1" ht="20.85" customHeight="1" x14ac:dyDescent="0.2">
      <c r="B73" s="9"/>
      <c r="C73" s="10"/>
      <c r="D73" s="10"/>
      <c r="E73" s="10"/>
      <c r="F73" s="10"/>
      <c r="G73" s="11">
        <f>SUM(G72)</f>
        <v>8438</v>
      </c>
      <c r="H73" s="10"/>
    </row>
    <row r="74" spans="2:8" s="1" customFormat="1" ht="15.4" customHeight="1" x14ac:dyDescent="0.2"/>
    <row r="75" spans="2:8" s="1" customFormat="1" ht="10.15" customHeight="1" x14ac:dyDescent="0.2"/>
    <row r="76" spans="2:8" x14ac:dyDescent="0.25">
      <c r="F76" s="12" t="s">
        <v>90</v>
      </c>
      <c r="G76" s="13">
        <f>G8+G18+G33+G40+G47+G66+G73</f>
        <v>526001.94999999995</v>
      </c>
    </row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106" customFormat="1" x14ac:dyDescent="0.25"/>
    <row r="109" customFormat="1" x14ac:dyDescent="0.25"/>
  </sheetData>
  <mergeCells count="1">
    <mergeCell ref="B2:C2"/>
  </mergeCells>
  <pageMargins left="0.7" right="0.7" top="0.75" bottom="0.75" header="0.3" footer="0.3"/>
  <pageSetup paperSize="9" scale="58" fitToHeight="0" orientation="portrait" horizontalDpi="300" verticalDpi="300" r:id="rId1"/>
  <rowBreaks count="1" manualBreakCount="1">
    <brk id="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Website copy</vt:lpstr>
    </vt:vector>
  </TitlesOfParts>
  <Company>Folkestone &amp; Hythe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Harding, Jamie</dc:creator>
  <cp:lastModifiedBy>Harding, Jamie</cp:lastModifiedBy>
  <cp:lastPrinted>2022-09-06T16:03:16Z</cp:lastPrinted>
  <dcterms:created xsi:type="dcterms:W3CDTF">2022-09-06T16:02:16Z</dcterms:created>
  <dcterms:modified xsi:type="dcterms:W3CDTF">2022-09-06T16:07:38Z</dcterms:modified>
</cp:coreProperties>
</file>