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Credit Cards)\Aug TBC 2022\"/>
    </mc:Choice>
  </mc:AlternateContent>
  <xr:revisionPtr revIDLastSave="0" documentId="13_ncr:1_{CDAE9EC6-2AF8-4E73-864B-7B65B6F32614}" xr6:coauthVersionLast="47" xr6:coauthVersionMax="47" xr10:uidLastSave="{00000000-0000-0000-0000-000000000000}"/>
  <bookViews>
    <workbookView xWindow="-108" yWindow="-108" windowWidth="23256" windowHeight="12576" xr2:uid="{6A8CE38A-3F5B-4EC7-B17E-6D16425A1013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F29" i="1"/>
  <c r="E29" i="1"/>
  <c r="G5" i="1"/>
  <c r="G29" i="1" l="1"/>
</calcChain>
</file>

<file path=xl/sharedStrings.xml><?xml version="1.0" encoding="utf-8"?>
<sst xmlns="http://schemas.openxmlformats.org/spreadsheetml/2006/main" count="105" uniqueCount="61">
  <si>
    <t>Service Area</t>
  </si>
  <si>
    <t>Description</t>
  </si>
  <si>
    <t>Transaction Date</t>
  </si>
  <si>
    <t>Amount</t>
  </si>
  <si>
    <t>VAT</t>
  </si>
  <si>
    <t>Gross</t>
  </si>
  <si>
    <t>Supplier</t>
  </si>
  <si>
    <t>Cust Case Reg &amp; Communities</t>
  </si>
  <si>
    <t>Consumables</t>
  </si>
  <si>
    <t>09/08/22</t>
  </si>
  <si>
    <t xml:space="preserve">Kcc </t>
  </si>
  <si>
    <t>Economic Development</t>
  </si>
  <si>
    <t>Misc Supplies &amp; Services</t>
  </si>
  <si>
    <t>18/08/22</t>
  </si>
  <si>
    <t xml:space="preserve">Tesco </t>
  </si>
  <si>
    <t>Estates &amp; Operations</t>
  </si>
  <si>
    <t>Mtce/Service/Repairs-External</t>
  </si>
  <si>
    <t>11/08/22</t>
  </si>
  <si>
    <t xml:space="preserve">Auto Diagnostics </t>
  </si>
  <si>
    <t>Road Tax</t>
  </si>
  <si>
    <t xml:space="preserve">Dvla </t>
  </si>
  <si>
    <t>Postage Recharge</t>
  </si>
  <si>
    <t>28/07/22</t>
  </si>
  <si>
    <t xml:space="preserve">Royal Mail </t>
  </si>
  <si>
    <t>Finance Customer &amp; Support</t>
  </si>
  <si>
    <t>Comp Equip/Software-Mtce Etc</t>
  </si>
  <si>
    <t xml:space="preserve">Amazon </t>
  </si>
  <si>
    <t>Ict Contracted Services</t>
  </si>
  <si>
    <t>29/07/22</t>
  </si>
  <si>
    <t xml:space="preserve">Dmark Analyser </t>
  </si>
  <si>
    <t xml:space="preserve">Dpd </t>
  </si>
  <si>
    <t>Court Costs</t>
  </si>
  <si>
    <t>23/08/22</t>
  </si>
  <si>
    <t xml:space="preserve">Hmcts </t>
  </si>
  <si>
    <t>20/08/22</t>
  </si>
  <si>
    <t xml:space="preserve">Livechat </t>
  </si>
  <si>
    <t>07/08/22</t>
  </si>
  <si>
    <t xml:space="preserve">Microsoft </t>
  </si>
  <si>
    <t>17/08/22</t>
  </si>
  <si>
    <t xml:space="preserve">Money Claim Online </t>
  </si>
  <si>
    <t>Governance Law &amp; Reg Services</t>
  </si>
  <si>
    <t>Election Expenses Recoverable</t>
  </si>
  <si>
    <t xml:space="preserve">Village Hotels </t>
  </si>
  <si>
    <t>Housing</t>
  </si>
  <si>
    <t>Prevention Fund</t>
  </si>
  <si>
    <t>Misc Training Expenses</t>
  </si>
  <si>
    <t>12/08/22</t>
  </si>
  <si>
    <t xml:space="preserve">First Encounters </t>
  </si>
  <si>
    <t>02/08/22</t>
  </si>
  <si>
    <t>Housing Revenue Account</t>
  </si>
  <si>
    <t>Equipment/Furniture - New</t>
  </si>
  <si>
    <t>16/08/22</t>
  </si>
  <si>
    <t>24/08/22</t>
  </si>
  <si>
    <t xml:space="preserve">Homebase </t>
  </si>
  <si>
    <t>08/08/22</t>
  </si>
  <si>
    <t>Miscellaneous Subscriptions</t>
  </si>
  <si>
    <t xml:space="preserve">Zoom </t>
  </si>
  <si>
    <t>Human Resources</t>
  </si>
  <si>
    <t>Sum:</t>
  </si>
  <si>
    <t>Procurement card data August 2022</t>
  </si>
  <si>
    <t>Sainsbury's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</si>
</sst>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9"/>
      <color rgb="FF333333"/>
      <name val="Arial"/>
    </font>
    <font>
      <u/>
      <sz val="16"/>
      <color rgb="FF333333"/>
      <name val="Arial"/>
      <family val="2"/>
    </font>
    <font>
      <u/>
      <sz val="16"/>
      <color rgb="FF333333"/>
      <name val="Arial"/>
    </font>
    <font>
      <sz val="9"/>
      <color rgb="FF333333"/>
      <name val="Arial"/>
      <family val="2"/>
    </font>
    <font>
      <b/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left"/>
    </xf>
    <xf numFmtId="4" fontId="5" fillId="2" borderId="2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DBD8E-94BF-4F96-961C-B95754410FCA}">
  <sheetPr>
    <pageSetUpPr fitToPage="1"/>
  </sheetPr>
  <dimension ref="B1:H30"/>
  <sheetViews>
    <sheetView tabSelected="1" workbookViewId="0">
      <selection activeCell="F19" sqref="F19"/>
    </sheetView>
  </sheetViews>
  <sheetFormatPr defaultRowHeight="13.2" x14ac:dyDescent="0.25"/>
  <cols>
    <col min="1" max="1" width="0.88671875" customWidth="1"/>
    <col min="2" max="2" width="26.77734375" customWidth="1"/>
    <col min="3" max="3" width="26.6640625" customWidth="1"/>
    <col min="4" max="4" width="16" customWidth="1"/>
    <col min="5" max="7" width="10.6640625" customWidth="1"/>
    <col min="8" max="8" width="54" customWidth="1"/>
  </cols>
  <sheetData>
    <row r="1" spans="2:8" s="1" customFormat="1" ht="8.5500000000000007" customHeight="1" x14ac:dyDescent="0.2"/>
    <row r="2" spans="2:8" s="1" customFormat="1" ht="31.5" customHeight="1" x14ac:dyDescent="0.2">
      <c r="B2" s="10" t="s">
        <v>59</v>
      </c>
      <c r="C2" s="11"/>
      <c r="D2" s="11"/>
      <c r="E2" s="11"/>
    </row>
    <row r="3" spans="2:8" s="1" customFormat="1" ht="18.149999999999999" customHeight="1" x14ac:dyDescent="0.2"/>
    <row r="4" spans="2:8" s="1" customFormat="1" ht="24" customHeight="1" x14ac:dyDescent="0.2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</row>
    <row r="5" spans="2:8" s="1" customFormat="1" ht="17.55" customHeight="1" x14ac:dyDescent="0.2">
      <c r="B5" s="3" t="s">
        <v>7</v>
      </c>
      <c r="C5" s="3" t="s">
        <v>8</v>
      </c>
      <c r="D5" s="3" t="s">
        <v>9</v>
      </c>
      <c r="E5" s="4">
        <v>11</v>
      </c>
      <c r="F5" s="4">
        <v>0</v>
      </c>
      <c r="G5" s="4">
        <f>E5+F5</f>
        <v>11</v>
      </c>
      <c r="H5" s="5" t="s">
        <v>10</v>
      </c>
    </row>
    <row r="6" spans="2:8" s="1" customFormat="1" ht="17.55" customHeight="1" x14ac:dyDescent="0.2">
      <c r="B6" s="3" t="s">
        <v>11</v>
      </c>
      <c r="C6" s="3" t="s">
        <v>12</v>
      </c>
      <c r="D6" s="3" t="s">
        <v>13</v>
      </c>
      <c r="E6" s="4">
        <v>34.4</v>
      </c>
      <c r="F6" s="4">
        <v>0</v>
      </c>
      <c r="G6" s="4">
        <f t="shared" ref="G6:G28" si="0">E6+F6</f>
        <v>34.4</v>
      </c>
      <c r="H6" s="5" t="s">
        <v>14</v>
      </c>
    </row>
    <row r="7" spans="2:8" s="1" customFormat="1" ht="17.55" customHeight="1" x14ac:dyDescent="0.2">
      <c r="B7" s="3" t="s">
        <v>15</v>
      </c>
      <c r="C7" s="3" t="s">
        <v>16</v>
      </c>
      <c r="D7" s="3" t="s">
        <v>17</v>
      </c>
      <c r="E7" s="4">
        <v>556.72</v>
      </c>
      <c r="F7" s="4">
        <v>111.34</v>
      </c>
      <c r="G7" s="4">
        <f t="shared" si="0"/>
        <v>668.06000000000006</v>
      </c>
      <c r="H7" s="5" t="s">
        <v>18</v>
      </c>
    </row>
    <row r="8" spans="2:8" s="1" customFormat="1" ht="17.55" customHeight="1" x14ac:dyDescent="0.2">
      <c r="B8" s="3" t="s">
        <v>15</v>
      </c>
      <c r="C8" s="3" t="s">
        <v>19</v>
      </c>
      <c r="D8" s="3" t="s">
        <v>17</v>
      </c>
      <c r="E8" s="4">
        <v>292.5</v>
      </c>
      <c r="F8" s="4">
        <v>0</v>
      </c>
      <c r="G8" s="4">
        <f t="shared" si="0"/>
        <v>292.5</v>
      </c>
      <c r="H8" s="5" t="s">
        <v>20</v>
      </c>
    </row>
    <row r="9" spans="2:8" s="1" customFormat="1" ht="17.55" customHeight="1" x14ac:dyDescent="0.2">
      <c r="B9" s="3" t="s">
        <v>15</v>
      </c>
      <c r="C9" s="3" t="s">
        <v>21</v>
      </c>
      <c r="D9" s="3" t="s">
        <v>22</v>
      </c>
      <c r="E9" s="4">
        <v>3.5</v>
      </c>
      <c r="F9" s="4">
        <v>0</v>
      </c>
      <c r="G9" s="4">
        <f t="shared" si="0"/>
        <v>3.5</v>
      </c>
      <c r="H9" s="5" t="s">
        <v>23</v>
      </c>
    </row>
    <row r="10" spans="2:8" s="1" customFormat="1" ht="17.55" customHeight="1" x14ac:dyDescent="0.2">
      <c r="B10" s="3" t="s">
        <v>24</v>
      </c>
      <c r="C10" s="3" t="s">
        <v>25</v>
      </c>
      <c r="D10" s="3" t="s">
        <v>9</v>
      </c>
      <c r="E10" s="4">
        <v>38.729999999999997</v>
      </c>
      <c r="F10" s="4">
        <v>7.74</v>
      </c>
      <c r="G10" s="4">
        <f t="shared" si="0"/>
        <v>46.47</v>
      </c>
      <c r="H10" s="5" t="s">
        <v>26</v>
      </c>
    </row>
    <row r="11" spans="2:8" s="1" customFormat="1" ht="17.55" customHeight="1" x14ac:dyDescent="0.2">
      <c r="B11" s="3" t="s">
        <v>24</v>
      </c>
      <c r="C11" s="3" t="s">
        <v>27</v>
      </c>
      <c r="D11" s="3" t="s">
        <v>28</v>
      </c>
      <c r="E11" s="4">
        <v>16.21</v>
      </c>
      <c r="F11" s="4">
        <v>0</v>
      </c>
      <c r="G11" s="4">
        <f t="shared" si="0"/>
        <v>16.21</v>
      </c>
      <c r="H11" s="5" t="s">
        <v>29</v>
      </c>
    </row>
    <row r="12" spans="2:8" s="1" customFormat="1" ht="17.55" customHeight="1" x14ac:dyDescent="0.2">
      <c r="B12" s="3" t="s">
        <v>24</v>
      </c>
      <c r="C12" s="3" t="s">
        <v>25</v>
      </c>
      <c r="D12" s="3" t="s">
        <v>22</v>
      </c>
      <c r="E12" s="4">
        <v>29.49</v>
      </c>
      <c r="F12" s="4">
        <v>5.9</v>
      </c>
      <c r="G12" s="4">
        <f t="shared" si="0"/>
        <v>35.39</v>
      </c>
      <c r="H12" s="5" t="s">
        <v>30</v>
      </c>
    </row>
    <row r="13" spans="2:8" s="1" customFormat="1" ht="17.55" customHeight="1" x14ac:dyDescent="0.2">
      <c r="B13" s="3" t="s">
        <v>24</v>
      </c>
      <c r="C13" s="3" t="s">
        <v>31</v>
      </c>
      <c r="D13" s="3" t="s">
        <v>32</v>
      </c>
      <c r="E13" s="4">
        <v>1064</v>
      </c>
      <c r="F13" s="4">
        <v>0</v>
      </c>
      <c r="G13" s="4">
        <f t="shared" si="0"/>
        <v>1064</v>
      </c>
      <c r="H13" s="5" t="s">
        <v>33</v>
      </c>
    </row>
    <row r="14" spans="2:8" s="1" customFormat="1" ht="17.55" customHeight="1" x14ac:dyDescent="0.2">
      <c r="B14" s="3" t="s">
        <v>24</v>
      </c>
      <c r="C14" s="3" t="s">
        <v>27</v>
      </c>
      <c r="D14" s="3" t="s">
        <v>34</v>
      </c>
      <c r="E14" s="4">
        <v>510.87</v>
      </c>
      <c r="F14" s="4">
        <v>0</v>
      </c>
      <c r="G14" s="4">
        <f t="shared" si="0"/>
        <v>510.87</v>
      </c>
      <c r="H14" s="5" t="s">
        <v>35</v>
      </c>
    </row>
    <row r="15" spans="2:8" s="1" customFormat="1" ht="17.55" customHeight="1" x14ac:dyDescent="0.2">
      <c r="B15" s="3" t="s">
        <v>24</v>
      </c>
      <c r="C15" s="3" t="s">
        <v>25</v>
      </c>
      <c r="D15" s="3" t="s">
        <v>36</v>
      </c>
      <c r="E15" s="4">
        <v>9.4</v>
      </c>
      <c r="F15" s="4">
        <v>0</v>
      </c>
      <c r="G15" s="4">
        <f t="shared" si="0"/>
        <v>9.4</v>
      </c>
      <c r="H15" s="5" t="s">
        <v>37</v>
      </c>
    </row>
    <row r="16" spans="2:8" s="1" customFormat="1" ht="17.55" customHeight="1" x14ac:dyDescent="0.2">
      <c r="B16" s="3" t="s">
        <v>24</v>
      </c>
      <c r="C16" s="3" t="s">
        <v>31</v>
      </c>
      <c r="D16" s="3" t="s">
        <v>38</v>
      </c>
      <c r="E16" s="4">
        <v>714.35</v>
      </c>
      <c r="F16" s="4">
        <v>0</v>
      </c>
      <c r="G16" s="4">
        <f t="shared" si="0"/>
        <v>714.35</v>
      </c>
      <c r="H16" s="5" t="s">
        <v>39</v>
      </c>
    </row>
    <row r="17" spans="2:8" s="1" customFormat="1" ht="17.55" customHeight="1" x14ac:dyDescent="0.2">
      <c r="B17" s="6" t="s">
        <v>40</v>
      </c>
      <c r="C17" s="3" t="s">
        <v>41</v>
      </c>
      <c r="D17" s="3" t="s">
        <v>17</v>
      </c>
      <c r="E17" s="4">
        <v>432.8</v>
      </c>
      <c r="F17" s="4">
        <v>0</v>
      </c>
      <c r="G17" s="4">
        <f t="shared" si="0"/>
        <v>432.8</v>
      </c>
      <c r="H17" s="5" t="s">
        <v>42</v>
      </c>
    </row>
    <row r="18" spans="2:8" s="1" customFormat="1" ht="17.55" customHeight="1" x14ac:dyDescent="0.2">
      <c r="B18" s="3" t="s">
        <v>43</v>
      </c>
      <c r="C18" s="3" t="s">
        <v>45</v>
      </c>
      <c r="D18" s="3" t="s">
        <v>46</v>
      </c>
      <c r="E18" s="4">
        <v>5.8</v>
      </c>
      <c r="F18" s="4">
        <v>0</v>
      </c>
      <c r="G18" s="4">
        <f t="shared" si="0"/>
        <v>5.8</v>
      </c>
      <c r="H18" s="5" t="s">
        <v>47</v>
      </c>
    </row>
    <row r="19" spans="2:8" s="1" customFormat="1" ht="17.55" customHeight="1" x14ac:dyDescent="0.2">
      <c r="B19" s="3" t="s">
        <v>43</v>
      </c>
      <c r="C19" s="3" t="s">
        <v>44</v>
      </c>
      <c r="D19" s="3" t="s">
        <v>48</v>
      </c>
      <c r="E19" s="4">
        <v>308.85000000000002</v>
      </c>
      <c r="F19" s="4">
        <v>0</v>
      </c>
      <c r="G19" s="4">
        <f t="shared" si="0"/>
        <v>308.85000000000002</v>
      </c>
      <c r="H19" s="12" t="s">
        <v>60</v>
      </c>
    </row>
    <row r="20" spans="2:8" s="1" customFormat="1" ht="17.55" customHeight="1" x14ac:dyDescent="0.2">
      <c r="B20" s="3" t="s">
        <v>49</v>
      </c>
      <c r="C20" s="3" t="s">
        <v>50</v>
      </c>
      <c r="D20" s="3" t="s">
        <v>51</v>
      </c>
      <c r="E20" s="4">
        <v>8.14</v>
      </c>
      <c r="F20" s="4">
        <v>1.63</v>
      </c>
      <c r="G20" s="4">
        <f t="shared" si="0"/>
        <v>9.77</v>
      </c>
      <c r="H20" s="5" t="s">
        <v>26</v>
      </c>
    </row>
    <row r="21" spans="2:8" s="1" customFormat="1" ht="17.55" customHeight="1" x14ac:dyDescent="0.2">
      <c r="B21" s="3" t="s">
        <v>49</v>
      </c>
      <c r="C21" s="3" t="s">
        <v>50</v>
      </c>
      <c r="D21" s="3" t="s">
        <v>38</v>
      </c>
      <c r="E21" s="4">
        <v>31.58</v>
      </c>
      <c r="F21" s="4">
        <v>6.31</v>
      </c>
      <c r="G21" s="4">
        <f t="shared" si="0"/>
        <v>37.89</v>
      </c>
      <c r="H21" s="5" t="s">
        <v>26</v>
      </c>
    </row>
    <row r="22" spans="2:8" s="1" customFormat="1" ht="17.55" customHeight="1" x14ac:dyDescent="0.2">
      <c r="B22" s="3" t="s">
        <v>49</v>
      </c>
      <c r="C22" s="3" t="s">
        <v>50</v>
      </c>
      <c r="D22" s="3" t="s">
        <v>52</v>
      </c>
      <c r="E22" s="4">
        <v>16.649999999999999</v>
      </c>
      <c r="F22" s="4">
        <v>3.33</v>
      </c>
      <c r="G22" s="4">
        <f t="shared" si="0"/>
        <v>19.979999999999997</v>
      </c>
      <c r="H22" s="5" t="s">
        <v>26</v>
      </c>
    </row>
    <row r="23" spans="2:8" s="1" customFormat="1" ht="17.55" customHeight="1" x14ac:dyDescent="0.2">
      <c r="B23" s="3" t="s">
        <v>49</v>
      </c>
      <c r="C23" s="3" t="s">
        <v>50</v>
      </c>
      <c r="D23" s="3" t="s">
        <v>51</v>
      </c>
      <c r="E23" s="4">
        <v>43.46</v>
      </c>
      <c r="F23" s="4">
        <v>8.69</v>
      </c>
      <c r="G23" s="4">
        <f t="shared" si="0"/>
        <v>52.15</v>
      </c>
      <c r="H23" s="5" t="s">
        <v>26</v>
      </c>
    </row>
    <row r="24" spans="2:8" s="1" customFormat="1" ht="17.55" customHeight="1" x14ac:dyDescent="0.2">
      <c r="B24" s="3" t="s">
        <v>49</v>
      </c>
      <c r="C24" s="3" t="s">
        <v>50</v>
      </c>
      <c r="D24" s="3" t="s">
        <v>38</v>
      </c>
      <c r="E24" s="4">
        <v>6.43</v>
      </c>
      <c r="F24" s="4">
        <v>1.29</v>
      </c>
      <c r="G24" s="4">
        <f t="shared" si="0"/>
        <v>7.72</v>
      </c>
      <c r="H24" s="5" t="s">
        <v>26</v>
      </c>
    </row>
    <row r="25" spans="2:8" s="1" customFormat="1" ht="17.55" customHeight="1" x14ac:dyDescent="0.2">
      <c r="B25" s="3" t="s">
        <v>49</v>
      </c>
      <c r="C25" s="3" t="s">
        <v>50</v>
      </c>
      <c r="D25" s="3" t="s">
        <v>28</v>
      </c>
      <c r="E25" s="4">
        <v>5.62</v>
      </c>
      <c r="F25" s="4">
        <v>1.1299999999999999</v>
      </c>
      <c r="G25" s="4">
        <f t="shared" si="0"/>
        <v>6.75</v>
      </c>
      <c r="H25" s="5" t="s">
        <v>53</v>
      </c>
    </row>
    <row r="26" spans="2:8" s="1" customFormat="1" ht="17.55" customHeight="1" x14ac:dyDescent="0.2">
      <c r="B26" s="3" t="s">
        <v>49</v>
      </c>
      <c r="C26" s="3" t="s">
        <v>50</v>
      </c>
      <c r="D26" s="3" t="s">
        <v>54</v>
      </c>
      <c r="E26" s="4">
        <v>8.8000000000000007</v>
      </c>
      <c r="F26" s="4">
        <v>0</v>
      </c>
      <c r="G26" s="4">
        <f t="shared" si="0"/>
        <v>8.8000000000000007</v>
      </c>
      <c r="H26" s="5" t="s">
        <v>14</v>
      </c>
    </row>
    <row r="27" spans="2:8" s="1" customFormat="1" ht="17.55" customHeight="1" x14ac:dyDescent="0.2">
      <c r="B27" s="3" t="s">
        <v>49</v>
      </c>
      <c r="C27" s="3" t="s">
        <v>55</v>
      </c>
      <c r="D27" s="3" t="s">
        <v>17</v>
      </c>
      <c r="E27" s="4">
        <v>119.9</v>
      </c>
      <c r="F27" s="4">
        <v>0</v>
      </c>
      <c r="G27" s="4">
        <f t="shared" si="0"/>
        <v>119.9</v>
      </c>
      <c r="H27" s="5" t="s">
        <v>56</v>
      </c>
    </row>
    <row r="28" spans="2:8" s="1" customFormat="1" ht="17.55" customHeight="1" x14ac:dyDescent="0.2">
      <c r="B28" s="3" t="s">
        <v>57</v>
      </c>
      <c r="C28" s="3" t="s">
        <v>45</v>
      </c>
      <c r="D28" s="3" t="s">
        <v>51</v>
      </c>
      <c r="E28" s="4">
        <v>112</v>
      </c>
      <c r="F28" s="4">
        <v>22.4</v>
      </c>
      <c r="G28" s="4">
        <f t="shared" si="0"/>
        <v>134.4</v>
      </c>
      <c r="H28" s="5" t="s">
        <v>56</v>
      </c>
    </row>
    <row r="29" spans="2:8" s="1" customFormat="1" ht="17.55" customHeight="1" x14ac:dyDescent="0.25">
      <c r="B29" s="7"/>
      <c r="C29" s="7"/>
      <c r="D29" s="8" t="s">
        <v>58</v>
      </c>
      <c r="E29" s="9">
        <f>SUM(E5:E28)</f>
        <v>4381.2</v>
      </c>
      <c r="F29" s="9">
        <f>SUM(F5:F28)</f>
        <v>169.76</v>
      </c>
      <c r="G29" s="9">
        <f>SUM(G5:G28)</f>
        <v>4550.96</v>
      </c>
      <c r="H29" s="7"/>
    </row>
    <row r="30" spans="2:8" s="1" customFormat="1" ht="28.8" customHeight="1" x14ac:dyDescent="0.2"/>
  </sheetData>
  <mergeCells count="1">
    <mergeCell ref="B2:E2"/>
  </mergeCells>
  <pageMargins left="0.7" right="0.7" top="0.75" bottom="0.75" header="0.3" footer="0.3"/>
  <pageSetup paperSize="9" scale="5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2023-03-21T12:50:50Z</cp:lastPrinted>
  <dcterms:created xsi:type="dcterms:W3CDTF">2023-03-21T11:46:29Z</dcterms:created>
  <dcterms:modified xsi:type="dcterms:W3CDTF">2023-06-16T12:43:29Z</dcterms:modified>
</cp:coreProperties>
</file>