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Oct TBC 2022\"/>
    </mc:Choice>
  </mc:AlternateContent>
  <xr:revisionPtr revIDLastSave="0" documentId="13_ncr:1_{F00783AF-03C4-4A85-9FC5-1C97F2821075}" xr6:coauthVersionLast="47" xr6:coauthVersionMax="47" xr10:uidLastSave="{00000000-0000-0000-0000-000000000000}"/>
  <bookViews>
    <workbookView xWindow="-108" yWindow="-108" windowWidth="23256" windowHeight="12576" xr2:uid="{6868B697-27FF-4AB4-A40D-9DEBEE9DD30A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F60" i="1" l="1"/>
  <c r="E60" i="1"/>
  <c r="G5" i="1"/>
  <c r="G60" i="1" l="1"/>
</calcChain>
</file>

<file path=xl/sharedStrings.xml><?xml version="1.0" encoding="utf-8"?>
<sst xmlns="http://schemas.openxmlformats.org/spreadsheetml/2006/main" count="229" uniqueCount="96">
  <si>
    <t>Procurement Card Data - October 2022</t>
  </si>
  <si>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</si>
  <si>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</si>
  <si>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</si>
  <si>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</si>
  <si>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</si>
  <si>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</si>
  <si>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</si>
  <si>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</si>
  <si>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Consumables</t>
  </si>
  <si>
    <t>06/10/22</t>
  </si>
  <si>
    <t xml:space="preserve">Kcc Folkestone Library </t>
  </si>
  <si>
    <t>24/10/22</t>
  </si>
  <si>
    <t>Customer Care Strategy</t>
  </si>
  <si>
    <t>10/10/22</t>
  </si>
  <si>
    <t xml:space="preserve">Tesco </t>
  </si>
  <si>
    <t>12/10/22</t>
  </si>
  <si>
    <t>Estates &amp; Operations</t>
  </si>
  <si>
    <t>Misc Supplies &amp; Services</t>
  </si>
  <si>
    <t>29/09/22</t>
  </si>
  <si>
    <t>AA</t>
  </si>
  <si>
    <t>Equip/Furn-Hire Repair Mtce</t>
  </si>
  <si>
    <t>03/10/22</t>
  </si>
  <si>
    <t xml:space="preserve">Ajs Fisheries </t>
  </si>
  <si>
    <t>Bldings/Plant-Repairs Mtce Etc</t>
  </si>
  <si>
    <t>21/10/22</t>
  </si>
  <si>
    <t xml:space="preserve">Amazon </t>
  </si>
  <si>
    <t>Road Tax</t>
  </si>
  <si>
    <t>25/10/22</t>
  </si>
  <si>
    <t xml:space="preserve">Dvla </t>
  </si>
  <si>
    <t>Equipment/Furniture - New</t>
  </si>
  <si>
    <t>28/09/22</t>
  </si>
  <si>
    <t>Tools</t>
  </si>
  <si>
    <t xml:space="preserve">Orbital Fasteners </t>
  </si>
  <si>
    <t>Professional Advice &amp; Fees</t>
  </si>
  <si>
    <t xml:space="preserve">Planning Company </t>
  </si>
  <si>
    <t xml:space="preserve">Water Garden </t>
  </si>
  <si>
    <t>Finance Customer &amp; Support</t>
  </si>
  <si>
    <t>Comp Equip/Software-Mtce Etc</t>
  </si>
  <si>
    <t>Ict Contracted Services</t>
  </si>
  <si>
    <t>30/09/22</t>
  </si>
  <si>
    <t xml:space="preserve">Dmark Analyser </t>
  </si>
  <si>
    <t>Election Expenses Recoverable</t>
  </si>
  <si>
    <t>18/10/22</t>
  </si>
  <si>
    <t xml:space="preserve">Doubletree Hilton </t>
  </si>
  <si>
    <t>04/10/22</t>
  </si>
  <si>
    <t xml:space="preserve">Dpd </t>
  </si>
  <si>
    <t>14/10/22</t>
  </si>
  <si>
    <t>17/10/22</t>
  </si>
  <si>
    <t>Court Costs</t>
  </si>
  <si>
    <t>26/10/22</t>
  </si>
  <si>
    <t xml:space="preserve">Hmcts </t>
  </si>
  <si>
    <t>27/10/22</t>
  </si>
  <si>
    <t>20/10/22</t>
  </si>
  <si>
    <t xml:space="preserve">Live Chat </t>
  </si>
  <si>
    <t>07/10/22</t>
  </si>
  <si>
    <t xml:space="preserve">Microsoft </t>
  </si>
  <si>
    <t>Postages</t>
  </si>
  <si>
    <t xml:space="preserve">Royal Mail </t>
  </si>
  <si>
    <t>Governance Law &amp; Reg Services</t>
  </si>
  <si>
    <t>Misc Training Expenses</t>
  </si>
  <si>
    <t xml:space="preserve">Westminster Insight </t>
  </si>
  <si>
    <t>Housing</t>
  </si>
  <si>
    <t xml:space="preserve">Adventure Golf </t>
  </si>
  <si>
    <t>Prevention Fund</t>
  </si>
  <si>
    <t xml:space="preserve">Ao Retail </t>
  </si>
  <si>
    <t xml:space="preserve">Argos </t>
  </si>
  <si>
    <t xml:space="preserve">Asda </t>
  </si>
  <si>
    <t>BP</t>
  </si>
  <si>
    <t>05/10/22</t>
  </si>
  <si>
    <t xml:space="preserve">Tesco  </t>
  </si>
  <si>
    <t>Register Office Southend</t>
  </si>
  <si>
    <t>13/10/22</t>
  </si>
  <si>
    <t xml:space="preserve">Sotirio's </t>
  </si>
  <si>
    <t>Housing Revenue Account</t>
  </si>
  <si>
    <t>Compensation Payments</t>
  </si>
  <si>
    <t>14/12/22</t>
  </si>
  <si>
    <t xml:space="preserve">Canterbury Combined Court </t>
  </si>
  <si>
    <t xml:space="preserve">Currys </t>
  </si>
  <si>
    <t>Hra Acquisitions</t>
  </si>
  <si>
    <t xml:space="preserve">Southern Water </t>
  </si>
  <si>
    <t>Human Resources</t>
  </si>
  <si>
    <t>16/10/22</t>
  </si>
  <si>
    <t xml:space="preserve">Zoom </t>
  </si>
  <si>
    <t>Leadership Support</t>
  </si>
  <si>
    <t>Miscellaneous Subscriptions</t>
  </si>
  <si>
    <t xml:space="preserve">Emap.Com London </t>
  </si>
  <si>
    <t>Conferences Expenses</t>
  </si>
  <si>
    <t xml:space="preserve">Local Govt Association </t>
  </si>
  <si>
    <t>Public Trans &amp; Car Park Exps</t>
  </si>
  <si>
    <t>19/10/22</t>
  </si>
  <si>
    <t>Southeastern</t>
  </si>
  <si>
    <t>Refreshments Etc</t>
  </si>
  <si>
    <t>Sum:</t>
  </si>
  <si>
    <t>Neighbourhood Forums</t>
  </si>
  <si>
    <t xml:space="preserve">Kuda Uk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</si>
</sst>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333333"/>
      <name val="Arial"/>
    </font>
    <font>
      <u/>
      <sz val="16"/>
      <color rgb="FF333333"/>
      <name val="Arial"/>
    </font>
    <font>
      <b/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wrapText="1"/>
    </xf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83419-4A3E-4BB2-9AC2-AAEBE5BBA9E2}">
  <sheetPr>
    <pageSetUpPr fitToPage="1"/>
  </sheetPr>
  <dimension ref="B1:H61"/>
  <sheetViews>
    <sheetView tabSelected="1" topLeftCell="A38" workbookViewId="0">
      <selection activeCell="E60" sqref="E60:F60"/>
    </sheetView>
  </sheetViews>
  <sheetFormatPr defaultRowHeight="14.4" x14ac:dyDescent="0.3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customWidth="1"/>
    <col min="8" max="8" width="54" customWidth="1"/>
  </cols>
  <sheetData>
    <row r="1" spans="2:8" s="1" customFormat="1" ht="8.5500000000000007" customHeight="1" x14ac:dyDescent="0.2"/>
    <row r="2" spans="2:8" s="1" customFormat="1" ht="31.5" customHeight="1" x14ac:dyDescent="0.2">
      <c r="B2" s="10" t="s">
        <v>0</v>
      </c>
      <c r="C2" s="10"/>
      <c r="D2" s="10"/>
      <c r="E2" s="10"/>
    </row>
    <row r="3" spans="2:8" s="1" customFormat="1" ht="18.149999999999999" customHeight="1" x14ac:dyDescent="0.2"/>
    <row r="4" spans="2:8" s="1" customFormat="1" ht="24" customHeight="1" x14ac:dyDescent="0.2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2:8" s="1" customFormat="1" ht="17.55" customHeight="1" x14ac:dyDescent="0.2">
      <c r="B5" s="3" t="s">
        <v>8</v>
      </c>
      <c r="C5" s="3" t="s">
        <v>9</v>
      </c>
      <c r="D5" s="3" t="s">
        <v>10</v>
      </c>
      <c r="E5" s="4">
        <v>11</v>
      </c>
      <c r="F5" s="4">
        <v>0</v>
      </c>
      <c r="G5" s="4">
        <f>E5+F5</f>
        <v>11</v>
      </c>
      <c r="H5" s="5" t="s">
        <v>11</v>
      </c>
    </row>
    <row r="6" spans="2:8" s="1" customFormat="1" ht="17.55" customHeight="1" x14ac:dyDescent="0.2">
      <c r="B6" s="3" t="s">
        <v>8</v>
      </c>
      <c r="C6" s="3" t="s">
        <v>9</v>
      </c>
      <c r="D6" s="3" t="s">
        <v>12</v>
      </c>
      <c r="E6" s="4">
        <v>11</v>
      </c>
      <c r="F6" s="4">
        <v>0</v>
      </c>
      <c r="G6" s="4">
        <f t="shared" ref="G6:G59" si="0">E6+F6</f>
        <v>11</v>
      </c>
      <c r="H6" s="5" t="s">
        <v>11</v>
      </c>
    </row>
    <row r="7" spans="2:8" s="1" customFormat="1" ht="17.55" customHeight="1" x14ac:dyDescent="0.2">
      <c r="B7" s="3" t="s">
        <v>8</v>
      </c>
      <c r="C7" s="3" t="s">
        <v>13</v>
      </c>
      <c r="D7" s="3" t="s">
        <v>14</v>
      </c>
      <c r="E7" s="4">
        <v>7.26</v>
      </c>
      <c r="F7" s="4">
        <v>0.28999999999999998</v>
      </c>
      <c r="G7" s="4">
        <f t="shared" si="0"/>
        <v>7.55</v>
      </c>
      <c r="H7" s="5" t="s">
        <v>15</v>
      </c>
    </row>
    <row r="8" spans="2:8" s="1" customFormat="1" ht="17.55" customHeight="1" x14ac:dyDescent="0.2">
      <c r="B8" s="3" t="s">
        <v>8</v>
      </c>
      <c r="C8" s="3" t="s">
        <v>13</v>
      </c>
      <c r="D8" s="3" t="s">
        <v>16</v>
      </c>
      <c r="E8" s="4">
        <v>3.15</v>
      </c>
      <c r="F8" s="4">
        <v>0</v>
      </c>
      <c r="G8" s="4">
        <f t="shared" si="0"/>
        <v>3.15</v>
      </c>
      <c r="H8" s="5" t="s">
        <v>15</v>
      </c>
    </row>
    <row r="9" spans="2:8" s="1" customFormat="1" ht="17.55" customHeight="1" x14ac:dyDescent="0.2">
      <c r="B9" s="3" t="s">
        <v>17</v>
      </c>
      <c r="C9" s="3" t="s">
        <v>18</v>
      </c>
      <c r="D9" s="3" t="s">
        <v>19</v>
      </c>
      <c r="E9" s="4">
        <v>1422</v>
      </c>
      <c r="F9" s="4">
        <v>0</v>
      </c>
      <c r="G9" s="4">
        <f t="shared" si="0"/>
        <v>1422</v>
      </c>
      <c r="H9" s="5" t="s">
        <v>20</v>
      </c>
    </row>
    <row r="10" spans="2:8" s="1" customFormat="1" ht="17.55" customHeight="1" x14ac:dyDescent="0.2">
      <c r="B10" s="3" t="s">
        <v>17</v>
      </c>
      <c r="C10" s="3" t="s">
        <v>21</v>
      </c>
      <c r="D10" s="3" t="s">
        <v>22</v>
      </c>
      <c r="E10" s="4">
        <v>124</v>
      </c>
      <c r="F10" s="4">
        <v>24.8</v>
      </c>
      <c r="G10" s="4">
        <f t="shared" si="0"/>
        <v>148.80000000000001</v>
      </c>
      <c r="H10" s="5" t="s">
        <v>23</v>
      </c>
    </row>
    <row r="11" spans="2:8" s="1" customFormat="1" ht="17.55" customHeight="1" x14ac:dyDescent="0.2">
      <c r="B11" s="3" t="s">
        <v>17</v>
      </c>
      <c r="C11" s="3" t="s">
        <v>21</v>
      </c>
      <c r="D11" s="3" t="s">
        <v>22</v>
      </c>
      <c r="E11" s="4">
        <v>16.670000000000002</v>
      </c>
      <c r="F11" s="4">
        <v>3.33</v>
      </c>
      <c r="G11" s="4">
        <f t="shared" si="0"/>
        <v>20</v>
      </c>
      <c r="H11" s="5" t="s">
        <v>23</v>
      </c>
    </row>
    <row r="12" spans="2:8" s="1" customFormat="1" ht="17.55" customHeight="1" x14ac:dyDescent="0.2">
      <c r="B12" s="3" t="s">
        <v>17</v>
      </c>
      <c r="C12" s="3" t="s">
        <v>24</v>
      </c>
      <c r="D12" s="3" t="s">
        <v>25</v>
      </c>
      <c r="E12" s="4">
        <v>188.53</v>
      </c>
      <c r="F12" s="4">
        <v>0</v>
      </c>
      <c r="G12" s="4">
        <f t="shared" si="0"/>
        <v>188.53</v>
      </c>
      <c r="H12" s="5" t="s">
        <v>26</v>
      </c>
    </row>
    <row r="13" spans="2:8" s="1" customFormat="1" ht="17.55" customHeight="1" x14ac:dyDescent="0.2">
      <c r="B13" s="3" t="s">
        <v>17</v>
      </c>
      <c r="C13" s="3" t="s">
        <v>27</v>
      </c>
      <c r="D13" s="3" t="s">
        <v>28</v>
      </c>
      <c r="E13" s="4">
        <v>1462.5</v>
      </c>
      <c r="F13" s="4">
        <v>0</v>
      </c>
      <c r="G13" s="4">
        <f t="shared" si="0"/>
        <v>1462.5</v>
      </c>
      <c r="H13" s="5" t="s">
        <v>29</v>
      </c>
    </row>
    <row r="14" spans="2:8" s="1" customFormat="1" ht="17.55" customHeight="1" x14ac:dyDescent="0.2">
      <c r="B14" s="3" t="s">
        <v>17</v>
      </c>
      <c r="C14" s="3" t="s">
        <v>30</v>
      </c>
      <c r="D14" s="3" t="s">
        <v>31</v>
      </c>
      <c r="E14" s="4">
        <v>453.6</v>
      </c>
      <c r="F14" s="4">
        <v>0</v>
      </c>
      <c r="G14" s="4">
        <f t="shared" si="0"/>
        <v>453.6</v>
      </c>
      <c r="H14" s="5" t="s">
        <v>95</v>
      </c>
    </row>
    <row r="15" spans="2:8" s="1" customFormat="1" ht="17.55" customHeight="1" x14ac:dyDescent="0.2">
      <c r="B15" s="3" t="s">
        <v>17</v>
      </c>
      <c r="C15" s="3" t="s">
        <v>32</v>
      </c>
      <c r="D15" s="3" t="s">
        <v>28</v>
      </c>
      <c r="E15" s="4">
        <v>41.94</v>
      </c>
      <c r="F15" s="4">
        <v>0</v>
      </c>
      <c r="G15" s="4">
        <f t="shared" si="0"/>
        <v>41.94</v>
      </c>
      <c r="H15" s="5" t="s">
        <v>33</v>
      </c>
    </row>
    <row r="16" spans="2:8" s="1" customFormat="1" ht="17.55" customHeight="1" x14ac:dyDescent="0.2">
      <c r="B16" s="3" t="s">
        <v>17</v>
      </c>
      <c r="C16" s="3" t="s">
        <v>34</v>
      </c>
      <c r="D16" s="3" t="s">
        <v>14</v>
      </c>
      <c r="E16" s="4">
        <v>266.2</v>
      </c>
      <c r="F16" s="4">
        <v>0</v>
      </c>
      <c r="G16" s="4">
        <f t="shared" si="0"/>
        <v>266.2</v>
      </c>
      <c r="H16" s="5" t="s">
        <v>35</v>
      </c>
    </row>
    <row r="17" spans="2:8" s="1" customFormat="1" ht="17.55" customHeight="1" x14ac:dyDescent="0.2">
      <c r="B17" s="3" t="s">
        <v>17</v>
      </c>
      <c r="C17" s="3" t="s">
        <v>30</v>
      </c>
      <c r="D17" s="3" t="s">
        <v>28</v>
      </c>
      <c r="E17" s="4">
        <v>10</v>
      </c>
      <c r="F17" s="4">
        <v>0</v>
      </c>
      <c r="G17" s="4">
        <f t="shared" si="0"/>
        <v>10</v>
      </c>
      <c r="H17" s="5" t="s">
        <v>36</v>
      </c>
    </row>
    <row r="18" spans="2:8" s="1" customFormat="1" ht="17.55" customHeight="1" x14ac:dyDescent="0.2">
      <c r="B18" s="3" t="s">
        <v>17</v>
      </c>
      <c r="C18" s="3" t="s">
        <v>30</v>
      </c>
      <c r="D18" s="3" t="s">
        <v>22</v>
      </c>
      <c r="E18" s="4">
        <v>736.99</v>
      </c>
      <c r="F18" s="4">
        <v>147.4</v>
      </c>
      <c r="G18" s="4">
        <f t="shared" si="0"/>
        <v>884.39</v>
      </c>
      <c r="H18" s="5" t="s">
        <v>36</v>
      </c>
    </row>
    <row r="19" spans="2:8" s="1" customFormat="1" ht="17.55" customHeight="1" x14ac:dyDescent="0.2">
      <c r="B19" s="3" t="s">
        <v>37</v>
      </c>
      <c r="C19" s="3" t="s">
        <v>38</v>
      </c>
      <c r="D19" s="3" t="s">
        <v>28</v>
      </c>
      <c r="E19" s="4">
        <v>51.65</v>
      </c>
      <c r="F19" s="4">
        <v>10.33</v>
      </c>
      <c r="G19" s="4">
        <f t="shared" si="0"/>
        <v>61.98</v>
      </c>
      <c r="H19" s="5" t="s">
        <v>26</v>
      </c>
    </row>
    <row r="20" spans="2:8" s="1" customFormat="1" ht="17.55" customHeight="1" x14ac:dyDescent="0.2">
      <c r="B20" s="3" t="s">
        <v>37</v>
      </c>
      <c r="C20" s="3" t="s">
        <v>39</v>
      </c>
      <c r="D20" s="3" t="s">
        <v>40</v>
      </c>
      <c r="E20" s="4">
        <v>18.100000000000001</v>
      </c>
      <c r="F20" s="4">
        <v>0</v>
      </c>
      <c r="G20" s="4">
        <f t="shared" si="0"/>
        <v>18.100000000000001</v>
      </c>
      <c r="H20" s="5" t="s">
        <v>41</v>
      </c>
    </row>
    <row r="21" spans="2:8" s="1" customFormat="1" ht="17.55" customHeight="1" x14ac:dyDescent="0.2">
      <c r="B21" s="3" t="s">
        <v>37</v>
      </c>
      <c r="C21" s="3" t="s">
        <v>42</v>
      </c>
      <c r="D21" s="3" t="s">
        <v>43</v>
      </c>
      <c r="E21" s="4">
        <v>60.54</v>
      </c>
      <c r="F21" s="4">
        <v>12.112</v>
      </c>
      <c r="G21" s="4">
        <f t="shared" si="0"/>
        <v>72.652000000000001</v>
      </c>
      <c r="H21" s="5" t="s">
        <v>44</v>
      </c>
    </row>
    <row r="22" spans="2:8" s="1" customFormat="1" ht="17.55" customHeight="1" x14ac:dyDescent="0.2">
      <c r="B22" s="3" t="s">
        <v>37</v>
      </c>
      <c r="C22" s="3" t="s">
        <v>38</v>
      </c>
      <c r="D22" s="3" t="s">
        <v>45</v>
      </c>
      <c r="E22" s="4">
        <v>29.49</v>
      </c>
      <c r="F22" s="4">
        <v>5.9</v>
      </c>
      <c r="G22" s="4">
        <f t="shared" si="0"/>
        <v>35.39</v>
      </c>
      <c r="H22" s="5" t="s">
        <v>46</v>
      </c>
    </row>
    <row r="23" spans="2:8" s="1" customFormat="1" ht="17.55" customHeight="1" x14ac:dyDescent="0.2">
      <c r="B23" s="3" t="s">
        <v>37</v>
      </c>
      <c r="C23" s="3" t="s">
        <v>38</v>
      </c>
      <c r="D23" s="3" t="s">
        <v>47</v>
      </c>
      <c r="E23" s="4">
        <v>33.619999999999997</v>
      </c>
      <c r="F23" s="4">
        <v>6.72</v>
      </c>
      <c r="G23" s="4">
        <f t="shared" si="0"/>
        <v>40.339999999999996</v>
      </c>
      <c r="H23" s="5" t="s">
        <v>46</v>
      </c>
    </row>
    <row r="24" spans="2:8" s="1" customFormat="1" ht="17.55" customHeight="1" x14ac:dyDescent="0.2">
      <c r="B24" s="3" t="s">
        <v>37</v>
      </c>
      <c r="C24" s="3" t="s">
        <v>38</v>
      </c>
      <c r="D24" s="3" t="s">
        <v>48</v>
      </c>
      <c r="E24" s="4">
        <v>59.95</v>
      </c>
      <c r="F24" s="4">
        <v>11.99</v>
      </c>
      <c r="G24" s="4">
        <f t="shared" si="0"/>
        <v>71.94</v>
      </c>
      <c r="H24" s="5" t="s">
        <v>46</v>
      </c>
    </row>
    <row r="25" spans="2:8" s="1" customFormat="1" ht="17.55" customHeight="1" x14ac:dyDescent="0.2">
      <c r="B25" s="3" t="s">
        <v>37</v>
      </c>
      <c r="C25" s="3" t="s">
        <v>49</v>
      </c>
      <c r="D25" s="3" t="s">
        <v>50</v>
      </c>
      <c r="E25" s="4">
        <v>238</v>
      </c>
      <c r="F25" s="4">
        <v>0</v>
      </c>
      <c r="G25" s="4">
        <f t="shared" si="0"/>
        <v>238</v>
      </c>
      <c r="H25" s="5" t="s">
        <v>51</v>
      </c>
    </row>
    <row r="26" spans="2:8" s="1" customFormat="1" ht="17.55" customHeight="1" x14ac:dyDescent="0.2">
      <c r="B26" s="3" t="s">
        <v>37</v>
      </c>
      <c r="C26" s="3" t="s">
        <v>49</v>
      </c>
      <c r="D26" s="3" t="s">
        <v>52</v>
      </c>
      <c r="E26" s="4">
        <v>119</v>
      </c>
      <c r="F26" s="4">
        <v>0</v>
      </c>
      <c r="G26" s="4">
        <f t="shared" si="0"/>
        <v>119</v>
      </c>
      <c r="H26" s="5" t="s">
        <v>51</v>
      </c>
    </row>
    <row r="27" spans="2:8" s="1" customFormat="1" ht="17.55" customHeight="1" x14ac:dyDescent="0.2">
      <c r="B27" s="3" t="s">
        <v>37</v>
      </c>
      <c r="C27" s="3" t="s">
        <v>49</v>
      </c>
      <c r="D27" s="3" t="s">
        <v>43</v>
      </c>
      <c r="E27" s="4">
        <v>456</v>
      </c>
      <c r="F27" s="4">
        <v>0</v>
      </c>
      <c r="G27" s="4">
        <f t="shared" si="0"/>
        <v>456</v>
      </c>
      <c r="H27" s="5" t="s">
        <v>51</v>
      </c>
    </row>
    <row r="28" spans="2:8" s="1" customFormat="1" ht="17.55" customHeight="1" x14ac:dyDescent="0.2">
      <c r="B28" s="3" t="s">
        <v>37</v>
      </c>
      <c r="C28" s="3" t="s">
        <v>39</v>
      </c>
      <c r="D28" s="3" t="s">
        <v>53</v>
      </c>
      <c r="E28" s="4">
        <v>539.22</v>
      </c>
      <c r="F28" s="4">
        <v>0</v>
      </c>
      <c r="G28" s="4">
        <f t="shared" si="0"/>
        <v>539.22</v>
      </c>
      <c r="H28" s="5" t="s">
        <v>54</v>
      </c>
    </row>
    <row r="29" spans="2:8" s="1" customFormat="1" ht="17.55" customHeight="1" x14ac:dyDescent="0.2">
      <c r="B29" s="3" t="s">
        <v>37</v>
      </c>
      <c r="C29" s="3" t="s">
        <v>38</v>
      </c>
      <c r="D29" s="3" t="s">
        <v>55</v>
      </c>
      <c r="E29" s="4">
        <v>9.4</v>
      </c>
      <c r="F29" s="4">
        <v>0</v>
      </c>
      <c r="G29" s="4">
        <f t="shared" si="0"/>
        <v>9.4</v>
      </c>
      <c r="H29" s="5" t="s">
        <v>56</v>
      </c>
    </row>
    <row r="30" spans="2:8" s="1" customFormat="1" ht="17.55" customHeight="1" x14ac:dyDescent="0.2">
      <c r="B30" s="3" t="s">
        <v>37</v>
      </c>
      <c r="C30" s="3" t="s">
        <v>57</v>
      </c>
      <c r="D30" s="3" t="s">
        <v>40</v>
      </c>
      <c r="E30" s="4">
        <v>52.16</v>
      </c>
      <c r="F30" s="4">
        <v>0</v>
      </c>
      <c r="G30" s="4">
        <f t="shared" si="0"/>
        <v>52.16</v>
      </c>
      <c r="H30" s="5" t="s">
        <v>58</v>
      </c>
    </row>
    <row r="31" spans="2:8" s="1" customFormat="1" ht="17.55" customHeight="1" x14ac:dyDescent="0.2">
      <c r="B31" s="3" t="s">
        <v>59</v>
      </c>
      <c r="C31" s="3" t="s">
        <v>42</v>
      </c>
      <c r="D31" s="3" t="s">
        <v>43</v>
      </c>
      <c r="E31" s="4">
        <v>121.12</v>
      </c>
      <c r="F31" s="4">
        <v>24.22</v>
      </c>
      <c r="G31" s="4">
        <f t="shared" si="0"/>
        <v>145.34</v>
      </c>
      <c r="H31" s="5" t="s">
        <v>44</v>
      </c>
    </row>
    <row r="32" spans="2:8" s="1" customFormat="1" ht="17.55" customHeight="1" x14ac:dyDescent="0.2">
      <c r="B32" s="3" t="s">
        <v>59</v>
      </c>
      <c r="C32" s="3" t="s">
        <v>60</v>
      </c>
      <c r="D32" s="3" t="s">
        <v>40</v>
      </c>
      <c r="E32" s="4">
        <v>286.2</v>
      </c>
      <c r="F32" s="4">
        <v>0</v>
      </c>
      <c r="G32" s="4">
        <f t="shared" si="0"/>
        <v>286.2</v>
      </c>
      <c r="H32" s="5" t="s">
        <v>61</v>
      </c>
    </row>
    <row r="33" spans="2:8" s="1" customFormat="1" ht="17.55" customHeight="1" x14ac:dyDescent="0.2">
      <c r="B33" s="3" t="s">
        <v>62</v>
      </c>
      <c r="C33" s="3" t="s">
        <v>60</v>
      </c>
      <c r="D33" s="3" t="s">
        <v>55</v>
      </c>
      <c r="E33" s="4">
        <v>70.83</v>
      </c>
      <c r="F33" s="4">
        <v>14.17</v>
      </c>
      <c r="G33" s="4">
        <f t="shared" si="0"/>
        <v>85</v>
      </c>
      <c r="H33" s="5" t="s">
        <v>63</v>
      </c>
    </row>
    <row r="34" spans="2:8" s="1" customFormat="1" ht="17.55" customHeight="1" x14ac:dyDescent="0.2">
      <c r="B34" s="3" t="s">
        <v>62</v>
      </c>
      <c r="C34" s="3" t="s">
        <v>64</v>
      </c>
      <c r="D34" s="3" t="s">
        <v>31</v>
      </c>
      <c r="E34" s="4">
        <v>806.99</v>
      </c>
      <c r="F34" s="4">
        <v>0</v>
      </c>
      <c r="G34" s="4">
        <f t="shared" si="0"/>
        <v>806.99</v>
      </c>
      <c r="H34" s="5" t="s">
        <v>65</v>
      </c>
    </row>
    <row r="35" spans="2:8" s="1" customFormat="1" ht="17.55" customHeight="1" x14ac:dyDescent="0.2">
      <c r="B35" s="3" t="s">
        <v>62</v>
      </c>
      <c r="C35" s="3" t="s">
        <v>64</v>
      </c>
      <c r="D35" s="3" t="s">
        <v>40</v>
      </c>
      <c r="E35" s="4">
        <v>360</v>
      </c>
      <c r="F35" s="4">
        <v>0</v>
      </c>
      <c r="G35" s="4">
        <f t="shared" si="0"/>
        <v>360</v>
      </c>
      <c r="H35" s="5" t="s">
        <v>66</v>
      </c>
    </row>
    <row r="36" spans="2:8" s="1" customFormat="1" ht="17.55" customHeight="1" x14ac:dyDescent="0.2">
      <c r="B36" s="3" t="s">
        <v>62</v>
      </c>
      <c r="C36" s="3" t="s">
        <v>64</v>
      </c>
      <c r="D36" s="3" t="s">
        <v>40</v>
      </c>
      <c r="E36" s="4">
        <v>332.95</v>
      </c>
      <c r="F36" s="4">
        <v>0</v>
      </c>
      <c r="G36" s="4">
        <f t="shared" si="0"/>
        <v>332.95</v>
      </c>
      <c r="H36" s="5" t="s">
        <v>66</v>
      </c>
    </row>
    <row r="37" spans="2:8" s="1" customFormat="1" ht="17.55" customHeight="1" x14ac:dyDescent="0.2">
      <c r="B37" s="3" t="s">
        <v>62</v>
      </c>
      <c r="C37" s="3" t="s">
        <v>64</v>
      </c>
      <c r="D37" s="3" t="s">
        <v>53</v>
      </c>
      <c r="E37" s="4">
        <v>69.5</v>
      </c>
      <c r="F37" s="4">
        <v>0</v>
      </c>
      <c r="G37" s="4">
        <f t="shared" si="0"/>
        <v>69.5</v>
      </c>
      <c r="H37" s="5" t="s">
        <v>67</v>
      </c>
    </row>
    <row r="38" spans="2:8" s="1" customFormat="1" ht="17.55" customHeight="1" x14ac:dyDescent="0.2">
      <c r="B38" s="3" t="s">
        <v>62</v>
      </c>
      <c r="C38" s="3" t="s">
        <v>64</v>
      </c>
      <c r="D38" s="3" t="s">
        <v>53</v>
      </c>
      <c r="E38" s="4">
        <v>147</v>
      </c>
      <c r="F38" s="4">
        <v>0</v>
      </c>
      <c r="G38" s="4">
        <f t="shared" si="0"/>
        <v>147</v>
      </c>
      <c r="H38" s="5" t="s">
        <v>67</v>
      </c>
    </row>
    <row r="39" spans="2:8" s="1" customFormat="1" ht="17.55" customHeight="1" x14ac:dyDescent="0.2">
      <c r="B39" s="3" t="s">
        <v>62</v>
      </c>
      <c r="C39" s="3" t="s">
        <v>64</v>
      </c>
      <c r="D39" s="3" t="s">
        <v>22</v>
      </c>
      <c r="E39" s="4">
        <v>257.38</v>
      </c>
      <c r="F39" s="4">
        <v>0</v>
      </c>
      <c r="G39" s="4">
        <v>257.38</v>
      </c>
      <c r="H39" s="9" t="s">
        <v>68</v>
      </c>
    </row>
    <row r="40" spans="2:8" s="1" customFormat="1" ht="17.55" customHeight="1" x14ac:dyDescent="0.2">
      <c r="B40" s="3" t="s">
        <v>62</v>
      </c>
      <c r="C40" s="3" t="s">
        <v>64</v>
      </c>
      <c r="D40" s="3" t="s">
        <v>45</v>
      </c>
      <c r="E40" s="4">
        <v>257.38</v>
      </c>
      <c r="F40" s="4">
        <v>0</v>
      </c>
      <c r="G40" s="4">
        <v>257.38</v>
      </c>
      <c r="H40" s="9" t="s">
        <v>68</v>
      </c>
    </row>
    <row r="41" spans="2:8" s="1" customFormat="1" ht="17.55" customHeight="1" x14ac:dyDescent="0.2">
      <c r="B41" s="3" t="s">
        <v>62</v>
      </c>
      <c r="C41" s="3" t="s">
        <v>64</v>
      </c>
      <c r="D41" s="3" t="s">
        <v>69</v>
      </c>
      <c r="E41" s="4">
        <v>102.95</v>
      </c>
      <c r="F41" s="4">
        <v>0</v>
      </c>
      <c r="G41" s="4">
        <v>102.95</v>
      </c>
      <c r="H41" s="9" t="s">
        <v>70</v>
      </c>
    </row>
    <row r="42" spans="2:8" s="1" customFormat="1" ht="17.55" customHeight="1" x14ac:dyDescent="0.2">
      <c r="B42" s="3" t="s">
        <v>62</v>
      </c>
      <c r="C42" s="3" t="s">
        <v>64</v>
      </c>
      <c r="D42" s="3" t="s">
        <v>19</v>
      </c>
      <c r="E42" s="4">
        <v>11</v>
      </c>
      <c r="F42" s="4">
        <v>0</v>
      </c>
      <c r="G42" s="4">
        <f t="shared" si="0"/>
        <v>11</v>
      </c>
      <c r="H42" s="5" t="s">
        <v>71</v>
      </c>
    </row>
    <row r="43" spans="2:8" s="1" customFormat="1" ht="17.55" customHeight="1" x14ac:dyDescent="0.2">
      <c r="B43" s="3" t="s">
        <v>62</v>
      </c>
      <c r="C43" s="3" t="s">
        <v>94</v>
      </c>
      <c r="D43" s="3" t="s">
        <v>72</v>
      </c>
      <c r="E43" s="4">
        <v>317.08</v>
      </c>
      <c r="F43" s="4">
        <v>63.42</v>
      </c>
      <c r="G43" s="4">
        <f t="shared" si="0"/>
        <v>380.5</v>
      </c>
      <c r="H43" s="5" t="s">
        <v>73</v>
      </c>
    </row>
    <row r="44" spans="2:8" s="1" customFormat="1" ht="17.55" customHeight="1" x14ac:dyDescent="0.2">
      <c r="B44" s="3" t="s">
        <v>62</v>
      </c>
      <c r="C44" s="3" t="s">
        <v>60</v>
      </c>
      <c r="D44" s="3" t="s">
        <v>19</v>
      </c>
      <c r="E44" s="4">
        <v>286.2</v>
      </c>
      <c r="F44" s="4">
        <v>0</v>
      </c>
      <c r="G44" s="4">
        <f t="shared" si="0"/>
        <v>286.2</v>
      </c>
      <c r="H44" s="5" t="s">
        <v>61</v>
      </c>
    </row>
    <row r="45" spans="2:8" s="1" customFormat="1" ht="17.55" customHeight="1" x14ac:dyDescent="0.2">
      <c r="B45" s="3" t="s">
        <v>74</v>
      </c>
      <c r="C45" s="3" t="s">
        <v>30</v>
      </c>
      <c r="D45" s="3" t="s">
        <v>45</v>
      </c>
      <c r="E45" s="4">
        <v>29.98</v>
      </c>
      <c r="F45" s="4">
        <v>6</v>
      </c>
      <c r="G45" s="4">
        <f t="shared" si="0"/>
        <v>35.980000000000004</v>
      </c>
      <c r="H45" s="5" t="s">
        <v>26</v>
      </c>
    </row>
    <row r="46" spans="2:8" s="1" customFormat="1" ht="17.55" customHeight="1" x14ac:dyDescent="0.2">
      <c r="B46" s="3" t="s">
        <v>74</v>
      </c>
      <c r="C46" s="3" t="s">
        <v>30</v>
      </c>
      <c r="D46" s="3" t="s">
        <v>19</v>
      </c>
      <c r="E46" s="4">
        <v>8.31</v>
      </c>
      <c r="F46" s="4">
        <v>1.66</v>
      </c>
      <c r="G46" s="4">
        <f t="shared" si="0"/>
        <v>9.9700000000000006</v>
      </c>
      <c r="H46" s="5" t="s">
        <v>26</v>
      </c>
    </row>
    <row r="47" spans="2:8" s="1" customFormat="1" ht="17.55" customHeight="1" x14ac:dyDescent="0.2">
      <c r="B47" s="3" t="s">
        <v>74</v>
      </c>
      <c r="C47" s="3" t="s">
        <v>30</v>
      </c>
      <c r="D47" s="3" t="s">
        <v>16</v>
      </c>
      <c r="E47" s="4">
        <v>22.39</v>
      </c>
      <c r="F47" s="4">
        <v>4.5</v>
      </c>
      <c r="G47" s="4">
        <f t="shared" si="0"/>
        <v>26.89</v>
      </c>
      <c r="H47" s="5" t="s">
        <v>26</v>
      </c>
    </row>
    <row r="48" spans="2:8" s="1" customFormat="1" ht="17.55" customHeight="1" x14ac:dyDescent="0.2">
      <c r="B48" s="3" t="s">
        <v>74</v>
      </c>
      <c r="C48" s="3" t="s">
        <v>75</v>
      </c>
      <c r="D48" s="3" t="s">
        <v>52</v>
      </c>
      <c r="E48" s="4">
        <v>205.84</v>
      </c>
      <c r="F48" s="4">
        <v>41.16</v>
      </c>
      <c r="G48" s="4">
        <f t="shared" si="0"/>
        <v>247</v>
      </c>
      <c r="H48" s="5" t="s">
        <v>66</v>
      </c>
    </row>
    <row r="49" spans="2:8" s="1" customFormat="1" ht="17.55" customHeight="1" x14ac:dyDescent="0.2">
      <c r="B49" s="3" t="s">
        <v>74</v>
      </c>
      <c r="C49" s="3" t="s">
        <v>49</v>
      </c>
      <c r="D49" s="3" t="s">
        <v>76</v>
      </c>
      <c r="E49" s="4">
        <v>332</v>
      </c>
      <c r="F49" s="4">
        <v>0</v>
      </c>
      <c r="G49" s="4">
        <f t="shared" si="0"/>
        <v>332</v>
      </c>
      <c r="H49" s="5" t="s">
        <v>77</v>
      </c>
    </row>
    <row r="50" spans="2:8" s="1" customFormat="1" ht="17.55" customHeight="1" x14ac:dyDescent="0.2">
      <c r="B50" s="3" t="s">
        <v>74</v>
      </c>
      <c r="C50" s="3" t="s">
        <v>30</v>
      </c>
      <c r="D50" s="3" t="s">
        <v>31</v>
      </c>
      <c r="E50" s="4">
        <v>33.33</v>
      </c>
      <c r="F50" s="4">
        <v>6.66</v>
      </c>
      <c r="G50" s="4">
        <f t="shared" si="0"/>
        <v>39.989999999999995</v>
      </c>
      <c r="H50" s="5" t="s">
        <v>78</v>
      </c>
    </row>
    <row r="51" spans="2:8" s="1" customFormat="1" ht="17.55" customHeight="1" x14ac:dyDescent="0.2">
      <c r="B51" s="3" t="s">
        <v>74</v>
      </c>
      <c r="C51" s="3" t="s">
        <v>79</v>
      </c>
      <c r="D51" s="3" t="s">
        <v>12</v>
      </c>
      <c r="E51" s="4">
        <v>35.94</v>
      </c>
      <c r="F51" s="4">
        <v>7.19</v>
      </c>
      <c r="G51" s="4">
        <f t="shared" si="0"/>
        <v>43.129999999999995</v>
      </c>
      <c r="H51" s="5" t="s">
        <v>80</v>
      </c>
    </row>
    <row r="52" spans="2:8" s="1" customFormat="1" ht="17.55" customHeight="1" x14ac:dyDescent="0.2">
      <c r="B52" s="3" t="s">
        <v>81</v>
      </c>
      <c r="C52" s="3" t="s">
        <v>60</v>
      </c>
      <c r="D52" s="3" t="s">
        <v>82</v>
      </c>
      <c r="E52" s="4">
        <v>112</v>
      </c>
      <c r="F52" s="4">
        <v>22.4</v>
      </c>
      <c r="G52" s="4">
        <f t="shared" si="0"/>
        <v>134.4</v>
      </c>
      <c r="H52" s="5" t="s">
        <v>83</v>
      </c>
    </row>
    <row r="53" spans="2:8" s="1" customFormat="1" ht="17.55" customHeight="1" x14ac:dyDescent="0.2">
      <c r="B53" s="3" t="s">
        <v>84</v>
      </c>
      <c r="C53" s="3" t="s">
        <v>85</v>
      </c>
      <c r="D53" s="3" t="s">
        <v>16</v>
      </c>
      <c r="E53" s="4">
        <v>335.79</v>
      </c>
      <c r="F53" s="4">
        <v>0</v>
      </c>
      <c r="G53" s="4">
        <f t="shared" si="0"/>
        <v>335.79</v>
      </c>
      <c r="H53" s="5" t="s">
        <v>86</v>
      </c>
    </row>
    <row r="54" spans="2:8" s="1" customFormat="1" ht="17.55" customHeight="1" x14ac:dyDescent="0.2">
      <c r="B54" s="3" t="s">
        <v>84</v>
      </c>
      <c r="C54" s="3" t="s">
        <v>87</v>
      </c>
      <c r="D54" s="3" t="s">
        <v>25</v>
      </c>
      <c r="E54" s="4">
        <v>478.8</v>
      </c>
      <c r="F54" s="4">
        <v>0</v>
      </c>
      <c r="G54" s="4">
        <f t="shared" ref="G54" si="1">E54+F54</f>
        <v>478.8</v>
      </c>
      <c r="H54" s="5" t="s">
        <v>88</v>
      </c>
    </row>
    <row r="55" spans="2:8" s="1" customFormat="1" ht="17.55" customHeight="1" x14ac:dyDescent="0.2">
      <c r="B55" s="3" t="s">
        <v>84</v>
      </c>
      <c r="C55" s="3" t="s">
        <v>87</v>
      </c>
      <c r="D55" s="3" t="s">
        <v>25</v>
      </c>
      <c r="E55" s="4">
        <v>478.8</v>
      </c>
      <c r="F55" s="4">
        <v>0</v>
      </c>
      <c r="G55" s="4">
        <f t="shared" si="0"/>
        <v>478.8</v>
      </c>
      <c r="H55" s="5" t="s">
        <v>88</v>
      </c>
    </row>
    <row r="56" spans="2:8" s="1" customFormat="1" ht="17.55" customHeight="1" x14ac:dyDescent="0.2">
      <c r="B56" s="3" t="s">
        <v>84</v>
      </c>
      <c r="C56" s="3" t="s">
        <v>87</v>
      </c>
      <c r="D56" s="3" t="s">
        <v>12</v>
      </c>
      <c r="E56" s="4">
        <v>72</v>
      </c>
      <c r="F56" s="4">
        <v>0</v>
      </c>
      <c r="G56" s="4">
        <f t="shared" ref="G56" si="2">E56+F56</f>
        <v>72</v>
      </c>
      <c r="H56" s="5" t="s">
        <v>88</v>
      </c>
    </row>
    <row r="57" spans="2:8" s="1" customFormat="1" ht="17.55" customHeight="1" x14ac:dyDescent="0.2">
      <c r="B57" s="3" t="s">
        <v>84</v>
      </c>
      <c r="C57" s="3" t="s">
        <v>87</v>
      </c>
      <c r="D57" s="3" t="s">
        <v>12</v>
      </c>
      <c r="E57" s="4">
        <v>72</v>
      </c>
      <c r="F57" s="4">
        <v>0</v>
      </c>
      <c r="G57" s="4">
        <f t="shared" si="0"/>
        <v>72</v>
      </c>
      <c r="H57" s="5" t="s">
        <v>88</v>
      </c>
    </row>
    <row r="58" spans="2:8" s="1" customFormat="1" ht="17.55" customHeight="1" x14ac:dyDescent="0.2">
      <c r="B58" s="3" t="s">
        <v>84</v>
      </c>
      <c r="C58" s="3" t="s">
        <v>89</v>
      </c>
      <c r="D58" s="3" t="s">
        <v>90</v>
      </c>
      <c r="E58" s="4">
        <v>23.3</v>
      </c>
      <c r="F58" s="4">
        <v>0</v>
      </c>
      <c r="G58" s="4">
        <f t="shared" si="0"/>
        <v>23.3</v>
      </c>
      <c r="H58" s="5" t="s">
        <v>91</v>
      </c>
    </row>
    <row r="59" spans="2:8" s="1" customFormat="1" ht="17.55" customHeight="1" x14ac:dyDescent="0.2">
      <c r="B59" s="3" t="s">
        <v>84</v>
      </c>
      <c r="C59" s="3" t="s">
        <v>92</v>
      </c>
      <c r="D59" s="3" t="s">
        <v>43</v>
      </c>
      <c r="E59" s="4">
        <v>1.3</v>
      </c>
      <c r="F59" s="4">
        <v>0</v>
      </c>
      <c r="G59" s="4">
        <f t="shared" si="0"/>
        <v>1.3</v>
      </c>
      <c r="H59" s="5" t="s">
        <v>15</v>
      </c>
    </row>
    <row r="60" spans="2:8" s="1" customFormat="1" ht="17.55" customHeight="1" x14ac:dyDescent="0.25">
      <c r="B60" s="6"/>
      <c r="C60" s="6"/>
      <c r="D60" s="7" t="s">
        <v>93</v>
      </c>
      <c r="E60" s="8">
        <f>SUM(E5:E59)</f>
        <v>12090.329999999996</v>
      </c>
      <c r="F60" s="8">
        <f>SUM(F5:F59)</f>
        <v>414.25200000000007</v>
      </c>
      <c r="G60" s="8">
        <f>SUM(G5:G59)</f>
        <v>12504.581999999995</v>
      </c>
      <c r="H60" s="6"/>
    </row>
    <row r="61" spans="2:8" s="1" customFormat="1" ht="28.8" customHeight="1" x14ac:dyDescent="0.2"/>
  </sheetData>
  <mergeCells count="1">
    <mergeCell ref="B2:E2"/>
  </mergeCells>
  <pageMargins left="0.7" right="0.7" top="0.75" bottom="0.75" header="0.3" footer="0.3"/>
  <pageSetup paperSize="9" scale="5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2023-06-17T17:57:06Z</cp:lastPrinted>
  <dcterms:created xsi:type="dcterms:W3CDTF">2023-03-22T14:08:06Z</dcterms:created>
  <dcterms:modified xsi:type="dcterms:W3CDTF">2023-06-17T17:57:09Z</dcterms:modified>
</cp:coreProperties>
</file>