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rding\Desktop\Procurement card data\2017&amp;2018\Q2 2017\"/>
    </mc:Choice>
  </mc:AlternateContent>
  <xr:revisionPtr revIDLastSave="0" documentId="13_ncr:1_{B733C8DC-71D5-4C72-B134-7762105ED0F2}" xr6:coauthVersionLast="47" xr6:coauthVersionMax="47" xr10:uidLastSave="{00000000-0000-0000-0000-000000000000}"/>
  <bookViews>
    <workbookView xWindow="-108" yWindow="-108" windowWidth="23256" windowHeight="12576" xr2:uid="{31F0C20E-BA72-4D1F-BFDF-797D54BD7D74}"/>
  </bookViews>
  <sheets>
    <sheet name="Website copy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6" i="1" l="1"/>
  <c r="D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66" i="1" s="1"/>
  <c r="F48" i="2"/>
  <c r="D58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9" i="2"/>
  <c r="F50" i="2"/>
  <c r="F51" i="2"/>
  <c r="F52" i="2"/>
  <c r="F53" i="2"/>
  <c r="F54" i="2"/>
  <c r="F55" i="2"/>
  <c r="F56" i="2"/>
  <c r="F57" i="2"/>
  <c r="E58" i="2"/>
  <c r="F3" i="2"/>
  <c r="E107" i="1"/>
  <c r="D107" i="1"/>
  <c r="E66" i="1"/>
  <c r="D66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66" i="1" l="1"/>
  <c r="F107" i="1"/>
  <c r="F58" i="2"/>
</calcChain>
</file>

<file path=xl/sharedStrings.xml><?xml version="1.0" encoding="utf-8"?>
<sst xmlns="http://schemas.openxmlformats.org/spreadsheetml/2006/main" count="657" uniqueCount="132">
  <si>
    <t>Service Area</t>
  </si>
  <si>
    <t>Description</t>
  </si>
  <si>
    <t>Transaction date</t>
  </si>
  <si>
    <t xml:space="preserve">Amount </t>
  </si>
  <si>
    <t xml:space="preserve">VAT </t>
  </si>
  <si>
    <t>Gross</t>
  </si>
  <si>
    <t>Supplier</t>
  </si>
  <si>
    <t>Cust Case Reg &amp; Communities</t>
  </si>
  <si>
    <t>Professional Advice &amp; Fees</t>
  </si>
  <si>
    <t xml:space="preserve"> Ocs </t>
  </si>
  <si>
    <t>Misc Grants &amp; Contributions</t>
  </si>
  <si>
    <t xml:space="preserve"> Asda </t>
  </si>
  <si>
    <t xml:space="preserve"> Bookers </t>
  </si>
  <si>
    <t xml:space="preserve"> Bp </t>
  </si>
  <si>
    <t xml:space="preserve"> Dfds </t>
  </si>
  <si>
    <t xml:space="preserve"> E Leclerc </t>
  </si>
  <si>
    <t xml:space="preserve"> Golden Gate </t>
  </si>
  <si>
    <t xml:space="preserve"> Grand Morien </t>
  </si>
  <si>
    <t xml:space="preserve"> Home Bargains </t>
  </si>
  <si>
    <t xml:space="preserve"> Jeff Bruges </t>
  </si>
  <si>
    <t xml:space="preserve"> Lidl </t>
  </si>
  <si>
    <t>0807/2017</t>
  </si>
  <si>
    <t xml:space="preserve"> Orcanta </t>
  </si>
  <si>
    <t xml:space="preserve"> Sephora </t>
  </si>
  <si>
    <t xml:space="preserve"> Tescos </t>
  </si>
  <si>
    <t xml:space="preserve"> View Hotel </t>
  </si>
  <si>
    <t xml:space="preserve"> Whitstable Marine </t>
  </si>
  <si>
    <t>Misc Training Expenses</t>
  </si>
  <si>
    <t xml:space="preserve"> Southeastern </t>
  </si>
  <si>
    <t>Events Projects</t>
  </si>
  <si>
    <t xml:space="preserve"> Sainsbury's</t>
  </si>
  <si>
    <t>Environmental Education</t>
  </si>
  <si>
    <t xml:space="preserve"> Argos </t>
  </si>
  <si>
    <t>Economic Development</t>
  </si>
  <si>
    <t>Apprenticeships</t>
  </si>
  <si>
    <t xml:space="preserve"> Stagecoach </t>
  </si>
  <si>
    <t>Estates &amp; Operations</t>
  </si>
  <si>
    <t>Road Tax</t>
  </si>
  <si>
    <t xml:space="preserve"> Dvla </t>
  </si>
  <si>
    <t>Finance Customer &amp; Support</t>
  </si>
  <si>
    <t>Court Costs</t>
  </si>
  <si>
    <t xml:space="preserve"> Hmcts </t>
  </si>
  <si>
    <t>Ict Contracted Services</t>
  </si>
  <si>
    <t xml:space="preserve"> Dmark </t>
  </si>
  <si>
    <t>Comp Equip/Software-Mtce Etc</t>
  </si>
  <si>
    <t xml:space="preserve"> Microsoft </t>
  </si>
  <si>
    <t>Web Site / Intranet</t>
  </si>
  <si>
    <t xml:space="preserve"> Basecamp </t>
  </si>
  <si>
    <t>Governance Law &amp; Reg Services</t>
  </si>
  <si>
    <t>Public Trans &amp; Car Park Exps</t>
  </si>
  <si>
    <t xml:space="preserve"> South Eastern Rail </t>
  </si>
  <si>
    <t xml:space="preserve"> Superhi </t>
  </si>
  <si>
    <t>Miscellaneous Subscriptions</t>
  </si>
  <si>
    <t xml:space="preserve"> Shutterstock </t>
  </si>
  <si>
    <t>Housing</t>
  </si>
  <si>
    <t>Bed &amp; Breakfast Accommodation</t>
  </si>
  <si>
    <t xml:space="preserve"> Hilton Hotels</t>
  </si>
  <si>
    <t xml:space="preserve"> Virtual College Ltd</t>
  </si>
  <si>
    <t>Human Resources</t>
  </si>
  <si>
    <t>Staff Recognition Costs</t>
  </si>
  <si>
    <t xml:space="preserve"> Alzheimers Research </t>
  </si>
  <si>
    <t xml:space="preserve"> Amazon </t>
  </si>
  <si>
    <t>Leadership Support</t>
  </si>
  <si>
    <t xml:space="preserve"> Transpennine Express </t>
  </si>
  <si>
    <t xml:space="preserve"> London &amp; South Eastern</t>
  </si>
  <si>
    <t>Refreshments Etc</t>
  </si>
  <si>
    <t xml:space="preserve"> Morrisons </t>
  </si>
  <si>
    <t xml:space="preserve"> Sainsbury's  </t>
  </si>
  <si>
    <t xml:space="preserve"> Sainsbury's </t>
  </si>
  <si>
    <t>Strategic Development</t>
  </si>
  <si>
    <t>Study Tours</t>
  </si>
  <si>
    <t xml:space="preserve"> M&amp;S </t>
  </si>
  <si>
    <t xml:space="preserve"> Village Hotel </t>
  </si>
  <si>
    <t>Miscellaneous Events</t>
  </si>
  <si>
    <t>Strategy Performance &amp; Comms</t>
  </si>
  <si>
    <t>Crime&amp;Disorder Reduction Inits</t>
  </si>
  <si>
    <t xml:space="preserve"> Leas Cliff Hall</t>
  </si>
  <si>
    <t xml:space="preserve"> Tesco </t>
  </si>
  <si>
    <t xml:space="preserve"> Fat Face </t>
  </si>
  <si>
    <t xml:space="preserve"> Jillys </t>
  </si>
  <si>
    <t xml:space="preserve"> Sports Direct </t>
  </si>
  <si>
    <t xml:space="preserve"> Sunglasses Hut  </t>
  </si>
  <si>
    <t>Publicatns Newspapers Etc</t>
  </si>
  <si>
    <t xml:space="preserve"> Live Chat </t>
  </si>
  <si>
    <t xml:space="preserve"> Bunnings </t>
  </si>
  <si>
    <t>Petrol &amp; Oil</t>
  </si>
  <si>
    <t xml:space="preserve"> Anduff </t>
  </si>
  <si>
    <t xml:space="preserve"> B&amp;Q </t>
  </si>
  <si>
    <t>Tools</t>
  </si>
  <si>
    <t xml:space="preserve"> Lockout Tagout </t>
  </si>
  <si>
    <t xml:space="preserve"> Jam Software </t>
  </si>
  <si>
    <t xml:space="preserve"> Officenerd </t>
  </si>
  <si>
    <t xml:space="preserve"> Expedia </t>
  </si>
  <si>
    <t xml:space="preserve"> Grand Burstin </t>
  </si>
  <si>
    <t xml:space="preserve"> Trainline </t>
  </si>
  <si>
    <t xml:space="preserve"> Tesco  </t>
  </si>
  <si>
    <t>Hospitality</t>
  </si>
  <si>
    <t xml:space="preserve"> Blooms Restaurant </t>
  </si>
  <si>
    <t xml:space="preserve"> Duchess Of Cornwall </t>
  </si>
  <si>
    <t>Conferences Expenses</t>
  </si>
  <si>
    <t>1108/2017</t>
  </si>
  <si>
    <t xml:space="preserve"> LGiU</t>
  </si>
  <si>
    <t xml:space="preserve"> Finch House </t>
  </si>
  <si>
    <t xml:space="preserve"> Hollywood Bowl </t>
  </si>
  <si>
    <t xml:space="preserve"> Leas Cliff Hall </t>
  </si>
  <si>
    <t>London &amp; South Eastern</t>
  </si>
  <si>
    <t xml:space="preserve"> Eurotunnel </t>
  </si>
  <si>
    <t xml:space="preserve"> Eventbrite </t>
  </si>
  <si>
    <t>Clothing &amp; Uniforms</t>
  </si>
  <si>
    <t xml:space="preserve"> Jilly's Professional Dry Cleaners</t>
  </si>
  <si>
    <t>Direct Stationery</t>
  </si>
  <si>
    <t xml:space="preserve"> Whsmith</t>
  </si>
  <si>
    <t xml:space="preserve"> Marlowe </t>
  </si>
  <si>
    <t>Equipment/Furniture - New</t>
  </si>
  <si>
    <t xml:space="preserve"> Active 24 </t>
  </si>
  <si>
    <t>Canvass</t>
  </si>
  <si>
    <t xml:space="preserve"> Parcelforce </t>
  </si>
  <si>
    <t xml:space="preserve"> Scunthorpe Station</t>
  </si>
  <si>
    <t xml:space="preserve"> First/KeolisTranspennine Limited</t>
  </si>
  <si>
    <t xml:space="preserve"> Tesco</t>
  </si>
  <si>
    <t xml:space="preserve"> Live Chat Inc </t>
  </si>
  <si>
    <t xml:space="preserve"> London &amp; South Eastern </t>
  </si>
  <si>
    <t>Misc Supplies &amp; Services</t>
  </si>
  <si>
    <t xml:space="preserve"> Lidl</t>
  </si>
  <si>
    <t xml:space="preserve"> In Style</t>
  </si>
  <si>
    <t xml:space="preserve"> Argos</t>
  </si>
  <si>
    <t xml:space="preserve"> The Marsh Academy</t>
  </si>
  <si>
    <t xml:space="preserve"> NHS Business Services Authority</t>
  </si>
  <si>
    <t xml:space="preserve"> Amazon</t>
  </si>
  <si>
    <t xml:space="preserve"> Britannia Hotels</t>
  </si>
  <si>
    <t xml:space="preserve"> Grand Burstin Hotel</t>
  </si>
  <si>
    <t>Folkestone Sports Centre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</si>
</sst>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7" x14ac:knownFonts="1">
    <font>
      <sz val="11"/>
      <color theme="1"/>
      <name val="Calibri"/>
      <family val="2"/>
      <scheme val="minor"/>
    </font>
    <font>
      <b/>
      <sz val="9"/>
      <color rgb="FF333333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4" fontId="1" fillId="0" borderId="0" xfId="0" applyNumberFormat="1" applyFont="1" applyAlignment="1">
      <alignment horizontal="right"/>
    </xf>
    <xf numFmtId="4" fontId="1" fillId="2" borderId="3" xfId="0" applyNumberFormat="1" applyFont="1" applyFill="1" applyBorder="1" applyAlignment="1">
      <alignment horizontal="right"/>
    </xf>
    <xf numFmtId="0" fontId="2" fillId="0" borderId="0" xfId="0" applyFont="1"/>
    <xf numFmtId="17" fontId="1" fillId="3" borderId="1" xfId="0" applyNumberFormat="1" applyFont="1" applyFill="1" applyBorder="1" applyAlignment="1">
      <alignment horizontal="left"/>
    </xf>
    <xf numFmtId="49" fontId="3" fillId="3" borderId="4" xfId="0" applyNumberFormat="1" applyFont="1" applyFill="1" applyBorder="1" applyAlignment="1">
      <alignment horizontal="left"/>
    </xf>
    <xf numFmtId="49" fontId="3" fillId="3" borderId="2" xfId="0" applyNumberFormat="1" applyFont="1" applyFill="1" applyBorder="1" applyAlignment="1">
      <alignment horizontal="left"/>
    </xf>
    <xf numFmtId="0" fontId="2" fillId="4" borderId="0" xfId="0" applyFont="1" applyFill="1"/>
    <xf numFmtId="0" fontId="2" fillId="4" borderId="3" xfId="0" applyFont="1" applyFill="1" applyBorder="1"/>
    <xf numFmtId="49" fontId="3" fillId="2" borderId="4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4" fontId="3" fillId="2" borderId="4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164" fontId="3" fillId="0" borderId="4" xfId="0" applyNumberFormat="1" applyFont="1" applyBorder="1" applyAlignment="1">
      <alignment horizontal="left"/>
    </xf>
    <xf numFmtId="4" fontId="1" fillId="2" borderId="4" xfId="0" applyNumberFormat="1" applyFont="1" applyFill="1" applyBorder="1" applyAlignment="1">
      <alignment horizontal="right"/>
    </xf>
    <xf numFmtId="1" fontId="3" fillId="2" borderId="4" xfId="0" applyNumberFormat="1" applyFont="1" applyFill="1" applyBorder="1" applyAlignment="1">
      <alignment horizontal="left"/>
    </xf>
    <xf numFmtId="1" fontId="3" fillId="5" borderId="4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4" fontId="1" fillId="0" borderId="5" xfId="0" applyNumberFormat="1" applyFont="1" applyBorder="1" applyAlignment="1">
      <alignment horizontal="right"/>
    </xf>
    <xf numFmtId="17" fontId="4" fillId="4" borderId="0" xfId="0" applyNumberFormat="1" applyFont="1" applyFill="1" applyAlignment="1">
      <alignment horizontal="left"/>
    </xf>
    <xf numFmtId="4" fontId="5" fillId="0" borderId="0" xfId="0" applyNumberFormat="1" applyFont="1"/>
    <xf numFmtId="4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3ABB7-C30D-4D91-B55D-40F61D8C4A22}">
  <sheetPr>
    <pageSetUpPr fitToPage="1"/>
  </sheetPr>
  <dimension ref="A1:G166"/>
  <sheetViews>
    <sheetView tabSelected="1" workbookViewId="0">
      <selection activeCell="G111" sqref="G111"/>
    </sheetView>
  </sheetViews>
  <sheetFormatPr defaultRowHeight="14.4" x14ac:dyDescent="0.3"/>
  <cols>
    <col min="1" max="2" width="25.21875" bestFit="1" customWidth="1"/>
    <col min="4" max="4" width="9.88671875" bestFit="1" customWidth="1"/>
    <col min="7" max="7" width="25.6640625" bestFit="1" customWidth="1"/>
  </cols>
  <sheetData>
    <row r="1" spans="1:7" x14ac:dyDescent="0.3">
      <c r="A1" s="1"/>
      <c r="B1" s="2"/>
      <c r="C1" s="3"/>
      <c r="D1" s="4"/>
      <c r="E1" s="4"/>
      <c r="F1" s="5"/>
      <c r="G1" s="6"/>
    </row>
    <row r="2" spans="1:7" x14ac:dyDescent="0.3">
      <c r="A2" s="7">
        <v>42917</v>
      </c>
      <c r="B2" s="2"/>
      <c r="C2" s="3"/>
      <c r="D2" s="4"/>
      <c r="E2" s="4"/>
      <c r="F2" s="5"/>
      <c r="G2" s="6"/>
    </row>
    <row r="3" spans="1:7" x14ac:dyDescent="0.3">
      <c r="A3" s="8" t="s">
        <v>0</v>
      </c>
      <c r="B3" s="9" t="s">
        <v>1</v>
      </c>
      <c r="C3" s="10" t="s">
        <v>2</v>
      </c>
      <c r="D3" s="10" t="s">
        <v>3</v>
      </c>
      <c r="E3" s="10" t="s">
        <v>4</v>
      </c>
      <c r="F3" s="11" t="s">
        <v>5</v>
      </c>
      <c r="G3" s="10" t="s">
        <v>6</v>
      </c>
    </row>
    <row r="4" spans="1:7" x14ac:dyDescent="0.3">
      <c r="A4" s="12" t="s">
        <v>7</v>
      </c>
      <c r="B4" s="12" t="s">
        <v>8</v>
      </c>
      <c r="C4" s="13">
        <v>42916</v>
      </c>
      <c r="D4" s="14">
        <v>47</v>
      </c>
      <c r="E4" s="14"/>
      <c r="F4" s="15">
        <f t="shared" ref="F4:F65" si="0">SUM(D4+E4)</f>
        <v>47</v>
      </c>
      <c r="G4" s="6" t="s">
        <v>9</v>
      </c>
    </row>
    <row r="5" spans="1:7" x14ac:dyDescent="0.3">
      <c r="A5" s="12" t="s">
        <v>7</v>
      </c>
      <c r="B5" s="12" t="s">
        <v>10</v>
      </c>
      <c r="C5" s="13">
        <v>42921</v>
      </c>
      <c r="D5" s="14">
        <v>9.0500000000000007</v>
      </c>
      <c r="E5" s="14"/>
      <c r="F5" s="15">
        <f t="shared" si="0"/>
        <v>9.0500000000000007</v>
      </c>
      <c r="G5" s="6" t="s">
        <v>11</v>
      </c>
    </row>
    <row r="6" spans="1:7" x14ac:dyDescent="0.3">
      <c r="A6" s="12" t="s">
        <v>7</v>
      </c>
      <c r="B6" s="12" t="s">
        <v>10</v>
      </c>
      <c r="C6" s="13">
        <v>42916</v>
      </c>
      <c r="D6" s="14">
        <v>401.84</v>
      </c>
      <c r="E6" s="14">
        <v>16.079999999999998</v>
      </c>
      <c r="F6" s="15">
        <f t="shared" si="0"/>
        <v>417.91999999999996</v>
      </c>
      <c r="G6" s="6" t="s">
        <v>12</v>
      </c>
    </row>
    <row r="7" spans="1:7" x14ac:dyDescent="0.3">
      <c r="A7" s="12" t="s">
        <v>7</v>
      </c>
      <c r="B7" s="12" t="s">
        <v>10</v>
      </c>
      <c r="C7" s="13">
        <v>42921</v>
      </c>
      <c r="D7" s="14">
        <v>187.27</v>
      </c>
      <c r="E7" s="14">
        <v>18.43</v>
      </c>
      <c r="F7" s="15">
        <f t="shared" si="0"/>
        <v>205.70000000000002</v>
      </c>
      <c r="G7" s="6" t="s">
        <v>12</v>
      </c>
    </row>
    <row r="8" spans="1:7" x14ac:dyDescent="0.3">
      <c r="A8" s="12" t="s">
        <v>7</v>
      </c>
      <c r="B8" s="12" t="s">
        <v>10</v>
      </c>
      <c r="C8" s="13">
        <v>42922</v>
      </c>
      <c r="D8" s="14">
        <v>85.22</v>
      </c>
      <c r="E8" s="14">
        <v>12.37</v>
      </c>
      <c r="F8" s="15">
        <f t="shared" si="0"/>
        <v>97.59</v>
      </c>
      <c r="G8" s="6" t="s">
        <v>12</v>
      </c>
    </row>
    <row r="9" spans="1:7" x14ac:dyDescent="0.3">
      <c r="A9" s="12" t="s">
        <v>7</v>
      </c>
      <c r="B9" s="12" t="s">
        <v>10</v>
      </c>
      <c r="C9" s="13">
        <v>42922</v>
      </c>
      <c r="D9" s="14">
        <v>129.71</v>
      </c>
      <c r="E9" s="14">
        <v>17.18</v>
      </c>
      <c r="F9" s="15">
        <f t="shared" si="0"/>
        <v>146.89000000000001</v>
      </c>
      <c r="G9" s="6" t="s">
        <v>12</v>
      </c>
    </row>
    <row r="10" spans="1:7" x14ac:dyDescent="0.3">
      <c r="A10" s="12" t="s">
        <v>7</v>
      </c>
      <c r="B10" s="12" t="s">
        <v>10</v>
      </c>
      <c r="C10" s="13">
        <v>42923</v>
      </c>
      <c r="D10" s="14">
        <v>63.52</v>
      </c>
      <c r="E10" s="14">
        <v>2.52</v>
      </c>
      <c r="F10" s="15">
        <f t="shared" si="0"/>
        <v>66.040000000000006</v>
      </c>
      <c r="G10" s="6" t="s">
        <v>12</v>
      </c>
    </row>
    <row r="11" spans="1:7" x14ac:dyDescent="0.3">
      <c r="A11" s="12" t="s">
        <v>7</v>
      </c>
      <c r="B11" s="12" t="s">
        <v>10</v>
      </c>
      <c r="C11" s="13">
        <v>42924</v>
      </c>
      <c r="D11" s="14">
        <v>346.43</v>
      </c>
      <c r="E11" s="14"/>
      <c r="F11" s="15">
        <f t="shared" si="0"/>
        <v>346.43</v>
      </c>
      <c r="G11" s="6" t="s">
        <v>12</v>
      </c>
    </row>
    <row r="12" spans="1:7" x14ac:dyDescent="0.3">
      <c r="A12" s="12" t="s">
        <v>7</v>
      </c>
      <c r="B12" s="12" t="s">
        <v>10</v>
      </c>
      <c r="C12" s="13">
        <v>42925</v>
      </c>
      <c r="D12" s="14">
        <v>9.77</v>
      </c>
      <c r="E12" s="14">
        <v>1.1399999999999999</v>
      </c>
      <c r="F12" s="15">
        <f t="shared" si="0"/>
        <v>10.91</v>
      </c>
      <c r="G12" s="6" t="s">
        <v>13</v>
      </c>
    </row>
    <row r="13" spans="1:7" x14ac:dyDescent="0.3">
      <c r="A13" s="12" t="s">
        <v>7</v>
      </c>
      <c r="B13" s="12" t="s">
        <v>10</v>
      </c>
      <c r="C13" s="13">
        <v>42929</v>
      </c>
      <c r="D13" s="14">
        <v>241.3</v>
      </c>
      <c r="E13" s="14"/>
      <c r="F13" s="15">
        <f t="shared" si="0"/>
        <v>241.3</v>
      </c>
      <c r="G13" s="6" t="s">
        <v>14</v>
      </c>
    </row>
    <row r="14" spans="1:7" x14ac:dyDescent="0.3">
      <c r="A14" s="12" t="s">
        <v>7</v>
      </c>
      <c r="B14" s="12" t="s">
        <v>10</v>
      </c>
      <c r="C14" s="13">
        <v>42929</v>
      </c>
      <c r="D14" s="14">
        <v>87.94</v>
      </c>
      <c r="E14" s="14"/>
      <c r="F14" s="15">
        <f t="shared" si="0"/>
        <v>87.94</v>
      </c>
      <c r="G14" s="6" t="s">
        <v>14</v>
      </c>
    </row>
    <row r="15" spans="1:7" x14ac:dyDescent="0.3">
      <c r="A15" s="12" t="s">
        <v>7</v>
      </c>
      <c r="B15" s="12" t="s">
        <v>10</v>
      </c>
      <c r="C15" s="13">
        <v>42928</v>
      </c>
      <c r="D15" s="14">
        <v>40.08</v>
      </c>
      <c r="E15" s="14"/>
      <c r="F15" s="15">
        <f t="shared" si="0"/>
        <v>40.08</v>
      </c>
      <c r="G15" s="6" t="s">
        <v>15</v>
      </c>
    </row>
    <row r="16" spans="1:7" x14ac:dyDescent="0.3">
      <c r="A16" s="12" t="s">
        <v>7</v>
      </c>
      <c r="B16" s="12" t="s">
        <v>10</v>
      </c>
      <c r="C16" s="13">
        <v>42929</v>
      </c>
      <c r="D16" s="14">
        <v>43</v>
      </c>
      <c r="E16" s="14"/>
      <c r="F16" s="15">
        <f t="shared" si="0"/>
        <v>43</v>
      </c>
      <c r="G16" s="6" t="s">
        <v>16</v>
      </c>
    </row>
    <row r="17" spans="1:7" x14ac:dyDescent="0.3">
      <c r="A17" s="12" t="s">
        <v>7</v>
      </c>
      <c r="B17" s="12" t="s">
        <v>10</v>
      </c>
      <c r="C17" s="13">
        <v>42927</v>
      </c>
      <c r="D17" s="14">
        <v>19.41</v>
      </c>
      <c r="E17" s="14"/>
      <c r="F17" s="15">
        <f t="shared" si="0"/>
        <v>19.41</v>
      </c>
      <c r="G17" s="6" t="s">
        <v>17</v>
      </c>
    </row>
    <row r="18" spans="1:7" x14ac:dyDescent="0.3">
      <c r="A18" s="12" t="s">
        <v>7</v>
      </c>
      <c r="B18" s="12" t="s">
        <v>10</v>
      </c>
      <c r="C18" s="13">
        <v>42921</v>
      </c>
      <c r="D18" s="14">
        <v>108.66</v>
      </c>
      <c r="E18" s="14"/>
      <c r="F18" s="15">
        <f t="shared" si="0"/>
        <v>108.66</v>
      </c>
      <c r="G18" s="6" t="s">
        <v>18</v>
      </c>
    </row>
    <row r="19" spans="1:7" x14ac:dyDescent="0.3">
      <c r="A19" s="12" t="s">
        <v>7</v>
      </c>
      <c r="B19" s="12" t="s">
        <v>10</v>
      </c>
      <c r="C19" s="13">
        <v>42927</v>
      </c>
      <c r="D19" s="14">
        <v>19.52</v>
      </c>
      <c r="E19" s="14"/>
      <c r="F19" s="15">
        <f t="shared" si="0"/>
        <v>19.52</v>
      </c>
      <c r="G19" s="6" t="s">
        <v>19</v>
      </c>
    </row>
    <row r="20" spans="1:7" x14ac:dyDescent="0.3">
      <c r="A20" s="12" t="s">
        <v>7</v>
      </c>
      <c r="B20" s="12" t="s">
        <v>10</v>
      </c>
      <c r="C20" s="13">
        <v>42922</v>
      </c>
      <c r="D20" s="14">
        <v>80.84</v>
      </c>
      <c r="E20" s="14">
        <v>1.29</v>
      </c>
      <c r="F20" s="15">
        <f t="shared" si="0"/>
        <v>82.13000000000001</v>
      </c>
      <c r="G20" s="6" t="s">
        <v>20</v>
      </c>
    </row>
    <row r="21" spans="1:7" x14ac:dyDescent="0.3">
      <c r="A21" s="12" t="s">
        <v>7</v>
      </c>
      <c r="B21" s="12" t="s">
        <v>10</v>
      </c>
      <c r="C21" s="13">
        <v>42924</v>
      </c>
      <c r="D21" s="14">
        <v>51.26</v>
      </c>
      <c r="E21" s="14"/>
      <c r="F21" s="15">
        <f t="shared" si="0"/>
        <v>51.26</v>
      </c>
      <c r="G21" s="6" t="s">
        <v>20</v>
      </c>
    </row>
    <row r="22" spans="1:7" x14ac:dyDescent="0.3">
      <c r="A22" s="12" t="s">
        <v>7</v>
      </c>
      <c r="B22" s="12" t="s">
        <v>10</v>
      </c>
      <c r="C22" s="13" t="s">
        <v>21</v>
      </c>
      <c r="D22" s="14">
        <v>67.92</v>
      </c>
      <c r="E22" s="14">
        <v>0.73</v>
      </c>
      <c r="F22" s="15">
        <f t="shared" si="0"/>
        <v>68.650000000000006</v>
      </c>
      <c r="G22" s="6" t="s">
        <v>20</v>
      </c>
    </row>
    <row r="23" spans="1:7" x14ac:dyDescent="0.3">
      <c r="A23" s="12" t="s">
        <v>7</v>
      </c>
      <c r="B23" s="12" t="s">
        <v>10</v>
      </c>
      <c r="C23" s="13">
        <v>42928</v>
      </c>
      <c r="D23" s="14">
        <v>136.07</v>
      </c>
      <c r="E23" s="14"/>
      <c r="F23" s="15">
        <f t="shared" si="0"/>
        <v>136.07</v>
      </c>
      <c r="G23" s="6" t="s">
        <v>22</v>
      </c>
    </row>
    <row r="24" spans="1:7" x14ac:dyDescent="0.3">
      <c r="A24" s="12" t="s">
        <v>7</v>
      </c>
      <c r="B24" s="12" t="s">
        <v>10</v>
      </c>
      <c r="C24" s="13">
        <v>42928</v>
      </c>
      <c r="D24" s="14">
        <v>54.36</v>
      </c>
      <c r="E24" s="14"/>
      <c r="F24" s="15">
        <f t="shared" si="0"/>
        <v>54.36</v>
      </c>
      <c r="G24" s="6" t="s">
        <v>23</v>
      </c>
    </row>
    <row r="25" spans="1:7" x14ac:dyDescent="0.3">
      <c r="A25" s="12" t="s">
        <v>7</v>
      </c>
      <c r="B25" s="12" t="s">
        <v>10</v>
      </c>
      <c r="C25" s="13">
        <v>42923</v>
      </c>
      <c r="D25" s="14">
        <v>28.1</v>
      </c>
      <c r="E25" s="14"/>
      <c r="F25" s="15">
        <f t="shared" si="0"/>
        <v>28.1</v>
      </c>
      <c r="G25" s="6" t="s">
        <v>24</v>
      </c>
    </row>
    <row r="26" spans="1:7" x14ac:dyDescent="0.3">
      <c r="A26" s="12" t="s">
        <v>7</v>
      </c>
      <c r="B26" s="12" t="s">
        <v>10</v>
      </c>
      <c r="C26" s="13">
        <v>42922</v>
      </c>
      <c r="D26" s="14">
        <v>62.25</v>
      </c>
      <c r="E26" s="14"/>
      <c r="F26" s="15">
        <f t="shared" si="0"/>
        <v>62.25</v>
      </c>
      <c r="G26" s="6" t="s">
        <v>24</v>
      </c>
    </row>
    <row r="27" spans="1:7" x14ac:dyDescent="0.3">
      <c r="A27" s="12" t="s">
        <v>7</v>
      </c>
      <c r="B27" s="12" t="s">
        <v>10</v>
      </c>
      <c r="C27" s="13">
        <v>42923</v>
      </c>
      <c r="D27" s="14">
        <v>67.849999999999994</v>
      </c>
      <c r="E27" s="14"/>
      <c r="F27" s="15">
        <f t="shared" si="0"/>
        <v>67.849999999999994</v>
      </c>
      <c r="G27" s="6" t="s">
        <v>24</v>
      </c>
    </row>
    <row r="28" spans="1:7" x14ac:dyDescent="0.3">
      <c r="A28" s="12" t="s">
        <v>7</v>
      </c>
      <c r="B28" s="12" t="s">
        <v>10</v>
      </c>
      <c r="C28" s="13">
        <v>42923</v>
      </c>
      <c r="D28" s="14">
        <v>43</v>
      </c>
      <c r="E28" s="14"/>
      <c r="F28" s="15">
        <f t="shared" si="0"/>
        <v>43</v>
      </c>
      <c r="G28" s="6" t="s">
        <v>24</v>
      </c>
    </row>
    <row r="29" spans="1:7" x14ac:dyDescent="0.3">
      <c r="A29" s="12" t="s">
        <v>7</v>
      </c>
      <c r="B29" s="12" t="s">
        <v>10</v>
      </c>
      <c r="C29" s="13">
        <v>42916</v>
      </c>
      <c r="D29" s="14">
        <v>60</v>
      </c>
      <c r="E29" s="14"/>
      <c r="F29" s="15">
        <f t="shared" si="0"/>
        <v>60</v>
      </c>
      <c r="G29" s="6" t="s">
        <v>25</v>
      </c>
    </row>
    <row r="30" spans="1:7" x14ac:dyDescent="0.3">
      <c r="A30" s="12" t="s">
        <v>7</v>
      </c>
      <c r="B30" s="12" t="s">
        <v>10</v>
      </c>
      <c r="C30" s="13">
        <v>42916</v>
      </c>
      <c r="D30" s="14">
        <v>22</v>
      </c>
      <c r="E30" s="14"/>
      <c r="F30" s="15">
        <f t="shared" si="0"/>
        <v>22</v>
      </c>
      <c r="G30" s="6" t="s">
        <v>25</v>
      </c>
    </row>
    <row r="31" spans="1:7" x14ac:dyDescent="0.3">
      <c r="A31" s="12" t="s">
        <v>7</v>
      </c>
      <c r="B31" s="12" t="s">
        <v>10</v>
      </c>
      <c r="C31" s="13">
        <v>42916</v>
      </c>
      <c r="D31" s="14">
        <v>71.900000000000006</v>
      </c>
      <c r="E31" s="14"/>
      <c r="F31" s="15">
        <f t="shared" si="0"/>
        <v>71.900000000000006</v>
      </c>
      <c r="G31" s="6" t="s">
        <v>25</v>
      </c>
    </row>
    <row r="32" spans="1:7" x14ac:dyDescent="0.3">
      <c r="A32" s="12" t="s">
        <v>7</v>
      </c>
      <c r="B32" s="12" t="s">
        <v>10</v>
      </c>
      <c r="C32" s="13">
        <v>42918</v>
      </c>
      <c r="D32" s="14">
        <v>89.96</v>
      </c>
      <c r="E32" s="14">
        <v>17.989999999999998</v>
      </c>
      <c r="F32" s="15">
        <f t="shared" si="0"/>
        <v>107.94999999999999</v>
      </c>
      <c r="G32" s="6" t="s">
        <v>26</v>
      </c>
    </row>
    <row r="33" spans="1:7" x14ac:dyDescent="0.3">
      <c r="A33" s="12" t="s">
        <v>7</v>
      </c>
      <c r="B33" s="12" t="s">
        <v>27</v>
      </c>
      <c r="C33" s="13">
        <v>42916</v>
      </c>
      <c r="D33" s="14">
        <v>72.099999999999994</v>
      </c>
      <c r="E33" s="14"/>
      <c r="F33" s="15">
        <f t="shared" si="0"/>
        <v>72.099999999999994</v>
      </c>
      <c r="G33" s="6" t="s">
        <v>28</v>
      </c>
    </row>
    <row r="34" spans="1:7" x14ac:dyDescent="0.3">
      <c r="A34" s="12" t="s">
        <v>7</v>
      </c>
      <c r="B34" s="12" t="s">
        <v>29</v>
      </c>
      <c r="C34" s="13">
        <v>42915</v>
      </c>
      <c r="D34" s="14">
        <v>100</v>
      </c>
      <c r="E34" s="14"/>
      <c r="F34" s="15">
        <f t="shared" si="0"/>
        <v>100</v>
      </c>
      <c r="G34" s="6" t="s">
        <v>30</v>
      </c>
    </row>
    <row r="35" spans="1:7" x14ac:dyDescent="0.3">
      <c r="A35" s="12" t="s">
        <v>7</v>
      </c>
      <c r="B35" s="12" t="s">
        <v>31</v>
      </c>
      <c r="C35" s="13">
        <v>42921</v>
      </c>
      <c r="D35" s="14">
        <v>99.99</v>
      </c>
      <c r="E35" s="14"/>
      <c r="F35" s="15">
        <f t="shared" si="0"/>
        <v>99.99</v>
      </c>
      <c r="G35" s="6" t="s">
        <v>32</v>
      </c>
    </row>
    <row r="36" spans="1:7" x14ac:dyDescent="0.3">
      <c r="A36" s="12" t="s">
        <v>33</v>
      </c>
      <c r="B36" s="12" t="s">
        <v>34</v>
      </c>
      <c r="C36" s="13">
        <v>42915</v>
      </c>
      <c r="D36" s="14">
        <v>84.5</v>
      </c>
      <c r="E36" s="14"/>
      <c r="F36" s="15">
        <f t="shared" si="0"/>
        <v>84.5</v>
      </c>
      <c r="G36" s="6" t="s">
        <v>35</v>
      </c>
    </row>
    <row r="37" spans="1:7" x14ac:dyDescent="0.3">
      <c r="A37" s="12" t="s">
        <v>33</v>
      </c>
      <c r="B37" s="12" t="s">
        <v>34</v>
      </c>
      <c r="C37" s="13">
        <v>42925</v>
      </c>
      <c r="D37" s="14">
        <v>50</v>
      </c>
      <c r="E37" s="14"/>
      <c r="F37" s="15">
        <f t="shared" si="0"/>
        <v>50</v>
      </c>
      <c r="G37" s="6" t="s">
        <v>35</v>
      </c>
    </row>
    <row r="38" spans="1:7" x14ac:dyDescent="0.3">
      <c r="A38" s="12" t="s">
        <v>33</v>
      </c>
      <c r="B38" s="12" t="s">
        <v>34</v>
      </c>
      <c r="C38" s="13">
        <v>42925</v>
      </c>
      <c r="D38" s="14">
        <v>84.5</v>
      </c>
      <c r="E38" s="14"/>
      <c r="F38" s="15">
        <f t="shared" si="0"/>
        <v>84.5</v>
      </c>
      <c r="G38" s="6" t="s">
        <v>35</v>
      </c>
    </row>
    <row r="39" spans="1:7" x14ac:dyDescent="0.3">
      <c r="A39" s="12" t="s">
        <v>33</v>
      </c>
      <c r="B39" s="12" t="s">
        <v>34</v>
      </c>
      <c r="C39" s="13">
        <v>42928</v>
      </c>
      <c r="D39" s="14">
        <v>50</v>
      </c>
      <c r="E39" s="14"/>
      <c r="F39" s="15">
        <f t="shared" si="0"/>
        <v>50</v>
      </c>
      <c r="G39" s="6" t="s">
        <v>35</v>
      </c>
    </row>
    <row r="40" spans="1:7" x14ac:dyDescent="0.3">
      <c r="A40" s="12" t="s">
        <v>33</v>
      </c>
      <c r="B40" s="12" t="s">
        <v>34</v>
      </c>
      <c r="C40" s="13">
        <v>42930</v>
      </c>
      <c r="D40" s="14">
        <v>84.5</v>
      </c>
      <c r="E40" s="14"/>
      <c r="F40" s="15">
        <f t="shared" si="0"/>
        <v>84.5</v>
      </c>
      <c r="G40" s="6" t="s">
        <v>35</v>
      </c>
    </row>
    <row r="41" spans="1:7" x14ac:dyDescent="0.3">
      <c r="A41" s="12" t="s">
        <v>33</v>
      </c>
      <c r="B41" s="12" t="s">
        <v>34</v>
      </c>
      <c r="C41" s="13">
        <v>42941</v>
      </c>
      <c r="D41" s="14">
        <v>53</v>
      </c>
      <c r="E41" s="14"/>
      <c r="F41" s="15">
        <f t="shared" si="0"/>
        <v>53</v>
      </c>
      <c r="G41" s="6" t="s">
        <v>35</v>
      </c>
    </row>
    <row r="42" spans="1:7" x14ac:dyDescent="0.3">
      <c r="A42" s="12" t="s">
        <v>36</v>
      </c>
      <c r="B42" s="12" t="s">
        <v>37</v>
      </c>
      <c r="C42" s="13">
        <v>42914</v>
      </c>
      <c r="D42" s="14">
        <v>242.5</v>
      </c>
      <c r="E42" s="14"/>
      <c r="F42" s="15">
        <f t="shared" si="0"/>
        <v>242.5</v>
      </c>
      <c r="G42" s="6" t="s">
        <v>38</v>
      </c>
    </row>
    <row r="43" spans="1:7" x14ac:dyDescent="0.3">
      <c r="A43" s="12" t="s">
        <v>39</v>
      </c>
      <c r="B43" s="12" t="s">
        <v>40</v>
      </c>
      <c r="C43" s="13">
        <v>42927</v>
      </c>
      <c r="D43" s="14">
        <v>3618</v>
      </c>
      <c r="E43" s="14"/>
      <c r="F43" s="15">
        <f t="shared" si="0"/>
        <v>3618</v>
      </c>
      <c r="G43" s="6" t="s">
        <v>41</v>
      </c>
    </row>
    <row r="44" spans="1:7" x14ac:dyDescent="0.3">
      <c r="A44" s="12" t="s">
        <v>39</v>
      </c>
      <c r="B44" s="12" t="s">
        <v>42</v>
      </c>
      <c r="C44" s="13">
        <v>42915</v>
      </c>
      <c r="D44" s="14">
        <v>15.11</v>
      </c>
      <c r="E44" s="14"/>
      <c r="F44" s="15">
        <f t="shared" si="0"/>
        <v>15.11</v>
      </c>
      <c r="G44" s="6" t="s">
        <v>43</v>
      </c>
    </row>
    <row r="45" spans="1:7" x14ac:dyDescent="0.3">
      <c r="A45" s="12" t="s">
        <v>39</v>
      </c>
      <c r="B45" s="12" t="s">
        <v>44</v>
      </c>
      <c r="C45" s="13">
        <v>42922</v>
      </c>
      <c r="D45" s="14">
        <v>11.28</v>
      </c>
      <c r="E45" s="14"/>
      <c r="F45" s="15">
        <f t="shared" si="0"/>
        <v>11.28</v>
      </c>
      <c r="G45" s="6" t="s">
        <v>45</v>
      </c>
    </row>
    <row r="46" spans="1:7" x14ac:dyDescent="0.3">
      <c r="A46" s="12" t="s">
        <v>39</v>
      </c>
      <c r="B46" s="12" t="s">
        <v>46</v>
      </c>
      <c r="C46" s="13">
        <v>42927</v>
      </c>
      <c r="D46" s="14">
        <v>79.45</v>
      </c>
      <c r="E46" s="14"/>
      <c r="F46" s="15">
        <f t="shared" si="0"/>
        <v>79.45</v>
      </c>
      <c r="G46" s="6" t="s">
        <v>47</v>
      </c>
    </row>
    <row r="47" spans="1:7" x14ac:dyDescent="0.3">
      <c r="A47" s="12" t="s">
        <v>48</v>
      </c>
      <c r="B47" s="12" t="s">
        <v>49</v>
      </c>
      <c r="C47" s="13">
        <v>42933</v>
      </c>
      <c r="D47" s="14">
        <v>46.82</v>
      </c>
      <c r="E47" s="14"/>
      <c r="F47" s="15">
        <f t="shared" si="0"/>
        <v>46.82</v>
      </c>
      <c r="G47" s="6" t="s">
        <v>50</v>
      </c>
    </row>
    <row r="48" spans="1:7" x14ac:dyDescent="0.3">
      <c r="A48" s="12" t="s">
        <v>48</v>
      </c>
      <c r="B48" s="12" t="s">
        <v>27</v>
      </c>
      <c r="C48" s="13">
        <v>42928</v>
      </c>
      <c r="D48" s="14">
        <v>697.9</v>
      </c>
      <c r="E48" s="14"/>
      <c r="F48" s="15">
        <f t="shared" si="0"/>
        <v>697.9</v>
      </c>
      <c r="G48" s="6" t="s">
        <v>51</v>
      </c>
    </row>
    <row r="49" spans="1:7" x14ac:dyDescent="0.3">
      <c r="A49" s="12" t="s">
        <v>48</v>
      </c>
      <c r="B49" s="12" t="s">
        <v>52</v>
      </c>
      <c r="C49" s="13">
        <v>42932</v>
      </c>
      <c r="D49" s="14">
        <v>1428</v>
      </c>
      <c r="E49" s="14"/>
      <c r="F49" s="15">
        <f t="shared" si="0"/>
        <v>1428</v>
      </c>
      <c r="G49" s="6" t="s">
        <v>53</v>
      </c>
    </row>
    <row r="50" spans="1:7" x14ac:dyDescent="0.3">
      <c r="A50" s="12" t="s">
        <v>54</v>
      </c>
      <c r="B50" s="12" t="s">
        <v>55</v>
      </c>
      <c r="C50" s="13">
        <v>42944</v>
      </c>
      <c r="D50" s="14">
        <v>91.35</v>
      </c>
      <c r="E50" s="14"/>
      <c r="F50" s="15">
        <f t="shared" si="0"/>
        <v>91.35</v>
      </c>
      <c r="G50" s="6" t="s">
        <v>56</v>
      </c>
    </row>
    <row r="51" spans="1:7" x14ac:dyDescent="0.3">
      <c r="A51" s="12" t="s">
        <v>54</v>
      </c>
      <c r="B51" s="12" t="s">
        <v>27</v>
      </c>
      <c r="C51" s="13">
        <v>42944</v>
      </c>
      <c r="D51" s="14">
        <v>72</v>
      </c>
      <c r="E51" s="14"/>
      <c r="F51" s="15">
        <f t="shared" si="0"/>
        <v>72</v>
      </c>
      <c r="G51" s="6" t="s">
        <v>57</v>
      </c>
    </row>
    <row r="52" spans="1:7" x14ac:dyDescent="0.3">
      <c r="A52" s="12" t="s">
        <v>58</v>
      </c>
      <c r="B52" s="12" t="s">
        <v>59</v>
      </c>
      <c r="C52" s="13">
        <v>42920</v>
      </c>
      <c r="D52" s="14">
        <v>20</v>
      </c>
      <c r="E52" s="14"/>
      <c r="F52" s="15">
        <f t="shared" si="0"/>
        <v>20</v>
      </c>
      <c r="G52" s="6" t="s">
        <v>60</v>
      </c>
    </row>
    <row r="53" spans="1:7" x14ac:dyDescent="0.3">
      <c r="A53" s="12" t="s">
        <v>58</v>
      </c>
      <c r="B53" s="12" t="s">
        <v>59</v>
      </c>
      <c r="C53" s="13">
        <v>42920</v>
      </c>
      <c r="D53" s="14">
        <v>10</v>
      </c>
      <c r="E53" s="14"/>
      <c r="F53" s="15">
        <f t="shared" si="0"/>
        <v>10</v>
      </c>
      <c r="G53" s="6" t="s">
        <v>60</v>
      </c>
    </row>
    <row r="54" spans="1:7" x14ac:dyDescent="0.3">
      <c r="A54" s="12" t="s">
        <v>58</v>
      </c>
      <c r="B54" s="12" t="s">
        <v>59</v>
      </c>
      <c r="C54" s="13">
        <v>42920</v>
      </c>
      <c r="D54" s="14">
        <v>10</v>
      </c>
      <c r="E54" s="14"/>
      <c r="F54" s="15">
        <f t="shared" si="0"/>
        <v>10</v>
      </c>
      <c r="G54" s="6" t="s">
        <v>61</v>
      </c>
    </row>
    <row r="55" spans="1:7" x14ac:dyDescent="0.3">
      <c r="A55" s="12" t="s">
        <v>62</v>
      </c>
      <c r="B55" s="12" t="s">
        <v>49</v>
      </c>
      <c r="C55" s="13">
        <v>42919</v>
      </c>
      <c r="D55" s="14">
        <v>44.2</v>
      </c>
      <c r="E55" s="14"/>
      <c r="F55" s="15">
        <f t="shared" si="0"/>
        <v>44.2</v>
      </c>
      <c r="G55" s="6" t="s">
        <v>63</v>
      </c>
    </row>
    <row r="56" spans="1:7" x14ac:dyDescent="0.3">
      <c r="A56" s="12" t="s">
        <v>62</v>
      </c>
      <c r="B56" s="12" t="s">
        <v>49</v>
      </c>
      <c r="C56" s="13">
        <v>42915</v>
      </c>
      <c r="D56" s="14">
        <v>75.599999999999994</v>
      </c>
      <c r="E56" s="14"/>
      <c r="F56" s="15">
        <f t="shared" si="0"/>
        <v>75.599999999999994</v>
      </c>
      <c r="G56" s="6" t="s">
        <v>64</v>
      </c>
    </row>
    <row r="57" spans="1:7" x14ac:dyDescent="0.3">
      <c r="A57" s="12" t="s">
        <v>62</v>
      </c>
      <c r="B57" s="12" t="s">
        <v>65</v>
      </c>
      <c r="C57" s="16">
        <v>42936</v>
      </c>
      <c r="D57" s="14">
        <v>1.57</v>
      </c>
      <c r="E57" s="14"/>
      <c r="F57" s="15">
        <f t="shared" si="0"/>
        <v>1.57</v>
      </c>
      <c r="G57" s="6" t="s">
        <v>66</v>
      </c>
    </row>
    <row r="58" spans="1:7" x14ac:dyDescent="0.3">
      <c r="A58" s="12" t="s">
        <v>62</v>
      </c>
      <c r="B58" s="12" t="s">
        <v>65</v>
      </c>
      <c r="C58" s="13">
        <v>42915</v>
      </c>
      <c r="D58" s="14">
        <v>6.75</v>
      </c>
      <c r="E58" s="14"/>
      <c r="F58" s="15">
        <f t="shared" si="0"/>
        <v>6.75</v>
      </c>
      <c r="G58" s="6" t="s">
        <v>67</v>
      </c>
    </row>
    <row r="59" spans="1:7" x14ac:dyDescent="0.3">
      <c r="A59" s="12" t="s">
        <v>62</v>
      </c>
      <c r="B59" s="12" t="s">
        <v>65</v>
      </c>
      <c r="C59" s="13">
        <v>42943</v>
      </c>
      <c r="D59" s="14">
        <v>12</v>
      </c>
      <c r="E59" s="14"/>
      <c r="F59" s="15">
        <f t="shared" si="0"/>
        <v>12</v>
      </c>
      <c r="G59" s="6" t="s">
        <v>68</v>
      </c>
    </row>
    <row r="60" spans="1:7" x14ac:dyDescent="0.3">
      <c r="A60" s="12" t="s">
        <v>69</v>
      </c>
      <c r="B60" s="12" t="s">
        <v>70</v>
      </c>
      <c r="C60" s="13">
        <v>42940</v>
      </c>
      <c r="D60" s="14">
        <v>17.62</v>
      </c>
      <c r="E60" s="14"/>
      <c r="F60" s="15">
        <f t="shared" si="0"/>
        <v>17.62</v>
      </c>
      <c r="G60" s="6" t="s">
        <v>66</v>
      </c>
    </row>
    <row r="61" spans="1:7" x14ac:dyDescent="0.3">
      <c r="A61" s="12" t="s">
        <v>69</v>
      </c>
      <c r="B61" s="12" t="s">
        <v>70</v>
      </c>
      <c r="C61" s="13">
        <v>42943</v>
      </c>
      <c r="D61" s="14">
        <v>44</v>
      </c>
      <c r="E61" s="14"/>
      <c r="F61" s="15">
        <f t="shared" si="0"/>
        <v>44</v>
      </c>
      <c r="G61" s="6" t="s">
        <v>71</v>
      </c>
    </row>
    <row r="62" spans="1:7" x14ac:dyDescent="0.3">
      <c r="A62" s="12" t="s">
        <v>69</v>
      </c>
      <c r="B62" s="12" t="s">
        <v>70</v>
      </c>
      <c r="C62" s="13">
        <v>42942</v>
      </c>
      <c r="D62" s="14">
        <v>4</v>
      </c>
      <c r="E62" s="14"/>
      <c r="F62" s="15">
        <f t="shared" si="0"/>
        <v>4</v>
      </c>
      <c r="G62" s="6" t="s">
        <v>68</v>
      </c>
    </row>
    <row r="63" spans="1:7" x14ac:dyDescent="0.3">
      <c r="A63" s="12" t="s">
        <v>69</v>
      </c>
      <c r="B63" s="12" t="s">
        <v>70</v>
      </c>
      <c r="C63" s="13">
        <v>42943</v>
      </c>
      <c r="D63" s="14">
        <v>12.15</v>
      </c>
      <c r="E63" s="14"/>
      <c r="F63" s="15">
        <f t="shared" si="0"/>
        <v>12.15</v>
      </c>
      <c r="G63" s="6" t="s">
        <v>72</v>
      </c>
    </row>
    <row r="64" spans="1:7" x14ac:dyDescent="0.3">
      <c r="A64" s="12" t="s">
        <v>69</v>
      </c>
      <c r="B64" s="12" t="s">
        <v>73</v>
      </c>
      <c r="C64" s="13">
        <v>42927</v>
      </c>
      <c r="D64" s="14">
        <v>3.75</v>
      </c>
      <c r="E64" s="14"/>
      <c r="F64" s="15">
        <f t="shared" si="0"/>
        <v>3.75</v>
      </c>
      <c r="G64" s="6" t="s">
        <v>67</v>
      </c>
    </row>
    <row r="65" spans="1:7" x14ac:dyDescent="0.3">
      <c r="A65" s="12" t="s">
        <v>74</v>
      </c>
      <c r="B65" s="12" t="s">
        <v>27</v>
      </c>
      <c r="C65" s="13">
        <v>42915</v>
      </c>
      <c r="D65" s="14">
        <v>74.55</v>
      </c>
      <c r="E65" s="14"/>
      <c r="F65" s="15">
        <f t="shared" si="0"/>
        <v>74.55</v>
      </c>
      <c r="G65" s="6" t="s">
        <v>67</v>
      </c>
    </row>
    <row r="66" spans="1:7" x14ac:dyDescent="0.3">
      <c r="D66" s="24">
        <f>SUM(D4:D65)</f>
        <v>9992.4199999999983</v>
      </c>
      <c r="E66" s="24">
        <f>SUM(E4:E65)</f>
        <v>87.73</v>
      </c>
      <c r="F66" s="17">
        <f>SUM(F4:F65)</f>
        <v>10080.149999999998</v>
      </c>
      <c r="G66" s="6"/>
    </row>
    <row r="67" spans="1:7" x14ac:dyDescent="0.3">
      <c r="G67" s="6"/>
    </row>
    <row r="68" spans="1:7" x14ac:dyDescent="0.3">
      <c r="A68" s="22">
        <v>42948</v>
      </c>
      <c r="G68" s="6"/>
    </row>
    <row r="69" spans="1:7" x14ac:dyDescent="0.3">
      <c r="A69" s="8" t="s">
        <v>0</v>
      </c>
      <c r="B69" s="9" t="s">
        <v>1</v>
      </c>
      <c r="C69" s="10" t="s">
        <v>2</v>
      </c>
      <c r="D69" s="10" t="s">
        <v>3</v>
      </c>
      <c r="E69" s="10" t="s">
        <v>4</v>
      </c>
      <c r="F69" s="11" t="s">
        <v>5</v>
      </c>
      <c r="G69" s="10" t="s">
        <v>6</v>
      </c>
    </row>
    <row r="70" spans="1:7" x14ac:dyDescent="0.3">
      <c r="A70" s="12" t="s">
        <v>7</v>
      </c>
      <c r="B70" s="12" t="s">
        <v>75</v>
      </c>
      <c r="C70" s="13">
        <v>42961</v>
      </c>
      <c r="D70" s="14">
        <v>121.27</v>
      </c>
      <c r="E70" s="14"/>
      <c r="F70" s="14">
        <f t="shared" ref="F70:F106" si="1">SUM(D70+E70)</f>
        <v>121.27</v>
      </c>
      <c r="G70" s="18" t="s">
        <v>18</v>
      </c>
    </row>
    <row r="71" spans="1:7" x14ac:dyDescent="0.3">
      <c r="A71" s="12" t="s">
        <v>7</v>
      </c>
      <c r="B71" s="12" t="s">
        <v>75</v>
      </c>
      <c r="C71" s="13">
        <v>42961</v>
      </c>
      <c r="D71" s="14">
        <v>19.5</v>
      </c>
      <c r="E71" s="14"/>
      <c r="F71" s="14">
        <f t="shared" si="1"/>
        <v>19.5</v>
      </c>
      <c r="G71" s="18" t="s">
        <v>76</v>
      </c>
    </row>
    <row r="72" spans="1:7" x14ac:dyDescent="0.3">
      <c r="A72" s="12" t="s">
        <v>7</v>
      </c>
      <c r="B72" s="12" t="s">
        <v>75</v>
      </c>
      <c r="C72" s="13">
        <v>42964</v>
      </c>
      <c r="D72" s="14">
        <v>48.95</v>
      </c>
      <c r="E72" s="14"/>
      <c r="F72" s="14">
        <f t="shared" si="1"/>
        <v>48.95</v>
      </c>
      <c r="G72" s="18" t="s">
        <v>77</v>
      </c>
    </row>
    <row r="73" spans="1:7" x14ac:dyDescent="0.3">
      <c r="A73" s="12" t="s">
        <v>7</v>
      </c>
      <c r="B73" s="12" t="s">
        <v>75</v>
      </c>
      <c r="C73" s="13">
        <v>42955</v>
      </c>
      <c r="D73" s="14">
        <v>100</v>
      </c>
      <c r="E73" s="14"/>
      <c r="F73" s="14">
        <f t="shared" si="1"/>
        <v>100</v>
      </c>
      <c r="G73" s="18" t="s">
        <v>77</v>
      </c>
    </row>
    <row r="74" spans="1:7" x14ac:dyDescent="0.3">
      <c r="A74" s="12" t="s">
        <v>7</v>
      </c>
      <c r="B74" s="12" t="s">
        <v>10</v>
      </c>
      <c r="C74" s="13">
        <v>42945</v>
      </c>
      <c r="D74" s="14">
        <v>45</v>
      </c>
      <c r="E74" s="14"/>
      <c r="F74" s="14">
        <f t="shared" si="1"/>
        <v>45</v>
      </c>
      <c r="G74" s="18" t="s">
        <v>78</v>
      </c>
    </row>
    <row r="75" spans="1:7" x14ac:dyDescent="0.3">
      <c r="A75" s="12" t="s">
        <v>7</v>
      </c>
      <c r="B75" s="12" t="s">
        <v>10</v>
      </c>
      <c r="C75" s="13">
        <v>42945</v>
      </c>
      <c r="D75" s="14">
        <v>31.5</v>
      </c>
      <c r="E75" s="14"/>
      <c r="F75" s="14">
        <f t="shared" si="1"/>
        <v>31.5</v>
      </c>
      <c r="G75" s="18" t="s">
        <v>79</v>
      </c>
    </row>
    <row r="76" spans="1:7" x14ac:dyDescent="0.3">
      <c r="A76" s="12" t="s">
        <v>7</v>
      </c>
      <c r="B76" s="12" t="s">
        <v>10</v>
      </c>
      <c r="C76" s="13">
        <v>42945</v>
      </c>
      <c r="D76" s="14">
        <v>65.98</v>
      </c>
      <c r="E76" s="14"/>
      <c r="F76" s="14">
        <f t="shared" si="1"/>
        <v>65.98</v>
      </c>
      <c r="G76" s="18" t="s">
        <v>80</v>
      </c>
    </row>
    <row r="77" spans="1:7" x14ac:dyDescent="0.3">
      <c r="A77" s="12" t="s">
        <v>7</v>
      </c>
      <c r="B77" s="12" t="s">
        <v>10</v>
      </c>
      <c r="C77" s="13">
        <v>42945</v>
      </c>
      <c r="D77" s="14">
        <v>116</v>
      </c>
      <c r="E77" s="14"/>
      <c r="F77" s="14">
        <f t="shared" si="1"/>
        <v>116</v>
      </c>
      <c r="G77" s="18" t="s">
        <v>81</v>
      </c>
    </row>
    <row r="78" spans="1:7" x14ac:dyDescent="0.3">
      <c r="A78" s="12" t="s">
        <v>7</v>
      </c>
      <c r="B78" s="12" t="s">
        <v>82</v>
      </c>
      <c r="C78" s="13">
        <v>42961</v>
      </c>
      <c r="D78" s="14">
        <v>154.94999999999999</v>
      </c>
      <c r="E78" s="14"/>
      <c r="F78" s="14">
        <f t="shared" si="1"/>
        <v>154.94999999999999</v>
      </c>
      <c r="G78" s="18" t="s">
        <v>83</v>
      </c>
    </row>
    <row r="79" spans="1:7" x14ac:dyDescent="0.3">
      <c r="A79" s="12" t="s">
        <v>7</v>
      </c>
      <c r="B79" s="12" t="s">
        <v>27</v>
      </c>
      <c r="C79" s="13">
        <v>42947</v>
      </c>
      <c r="D79" s="14">
        <v>59.6</v>
      </c>
      <c r="E79" s="14"/>
      <c r="F79" s="14">
        <f t="shared" si="1"/>
        <v>59.6</v>
      </c>
      <c r="G79" s="6" t="s">
        <v>64</v>
      </c>
    </row>
    <row r="80" spans="1:7" x14ac:dyDescent="0.3">
      <c r="A80" s="12" t="s">
        <v>7</v>
      </c>
      <c r="B80" s="12" t="s">
        <v>29</v>
      </c>
      <c r="C80" s="13">
        <v>42955</v>
      </c>
      <c r="D80" s="14">
        <v>37.64</v>
      </c>
      <c r="E80" s="14">
        <v>7.52</v>
      </c>
      <c r="F80" s="14">
        <f t="shared" si="1"/>
        <v>45.16</v>
      </c>
      <c r="G80" s="18" t="s">
        <v>84</v>
      </c>
    </row>
    <row r="81" spans="1:7" x14ac:dyDescent="0.3">
      <c r="A81" s="12" t="s">
        <v>7</v>
      </c>
      <c r="B81" s="12" t="s">
        <v>85</v>
      </c>
      <c r="C81" s="13">
        <v>42964</v>
      </c>
      <c r="D81" s="14">
        <v>25</v>
      </c>
      <c r="E81" s="14"/>
      <c r="F81" s="14">
        <f t="shared" si="1"/>
        <v>25</v>
      </c>
      <c r="G81" s="18" t="s">
        <v>86</v>
      </c>
    </row>
    <row r="82" spans="1:7" x14ac:dyDescent="0.3">
      <c r="A82" s="12" t="s">
        <v>33</v>
      </c>
      <c r="B82" s="12" t="s">
        <v>34</v>
      </c>
      <c r="C82" s="13">
        <v>42945</v>
      </c>
      <c r="D82" s="14">
        <v>89</v>
      </c>
      <c r="E82" s="14"/>
      <c r="F82" s="14">
        <f t="shared" si="1"/>
        <v>89</v>
      </c>
      <c r="G82" s="18" t="s">
        <v>35</v>
      </c>
    </row>
    <row r="83" spans="1:7" x14ac:dyDescent="0.3">
      <c r="A83" s="12" t="s">
        <v>33</v>
      </c>
      <c r="B83" s="12" t="s">
        <v>34</v>
      </c>
      <c r="C83" s="13">
        <v>42956</v>
      </c>
      <c r="D83" s="14">
        <v>53</v>
      </c>
      <c r="E83" s="14"/>
      <c r="F83" s="14">
        <f t="shared" si="1"/>
        <v>53</v>
      </c>
      <c r="G83" s="18" t="s">
        <v>35</v>
      </c>
    </row>
    <row r="84" spans="1:7" x14ac:dyDescent="0.3">
      <c r="A84" s="12" t="s">
        <v>33</v>
      </c>
      <c r="B84" s="12" t="s">
        <v>34</v>
      </c>
      <c r="C84" s="13">
        <v>42956</v>
      </c>
      <c r="D84" s="14">
        <v>89</v>
      </c>
      <c r="E84" s="14"/>
      <c r="F84" s="14">
        <f t="shared" si="1"/>
        <v>89</v>
      </c>
      <c r="G84" s="18" t="s">
        <v>35</v>
      </c>
    </row>
    <row r="85" spans="1:7" x14ac:dyDescent="0.3">
      <c r="A85" s="12" t="s">
        <v>33</v>
      </c>
      <c r="B85" s="12" t="s">
        <v>34</v>
      </c>
      <c r="C85" s="13">
        <v>42958</v>
      </c>
      <c r="D85" s="14">
        <v>-1707</v>
      </c>
      <c r="E85" s="14"/>
      <c r="F85" s="14">
        <f t="shared" si="1"/>
        <v>-1707</v>
      </c>
      <c r="G85" s="18" t="s">
        <v>35</v>
      </c>
    </row>
    <row r="86" spans="1:7" x14ac:dyDescent="0.3">
      <c r="A86" s="12" t="s">
        <v>36</v>
      </c>
      <c r="B86" s="12" t="s">
        <v>29</v>
      </c>
      <c r="C86" s="13">
        <v>42954</v>
      </c>
      <c r="D86" s="14">
        <v>150.63999999999999</v>
      </c>
      <c r="E86" s="14"/>
      <c r="F86" s="14">
        <f t="shared" si="1"/>
        <v>150.63999999999999</v>
      </c>
      <c r="G86" s="18" t="s">
        <v>87</v>
      </c>
    </row>
    <row r="87" spans="1:7" x14ac:dyDescent="0.3">
      <c r="A87" s="12" t="s">
        <v>36</v>
      </c>
      <c r="B87" s="12" t="s">
        <v>29</v>
      </c>
      <c r="C87" s="13">
        <v>42954</v>
      </c>
      <c r="D87" s="14">
        <v>52.5</v>
      </c>
      <c r="E87" s="14"/>
      <c r="F87" s="14">
        <f t="shared" si="1"/>
        <v>52.5</v>
      </c>
      <c r="G87" s="18" t="s">
        <v>87</v>
      </c>
    </row>
    <row r="88" spans="1:7" x14ac:dyDescent="0.3">
      <c r="A88" s="12" t="s">
        <v>36</v>
      </c>
      <c r="B88" s="12" t="s">
        <v>88</v>
      </c>
      <c r="C88" s="13">
        <v>42962</v>
      </c>
      <c r="D88" s="14">
        <v>66.87</v>
      </c>
      <c r="E88" s="14"/>
      <c r="F88" s="14">
        <f t="shared" si="1"/>
        <v>66.87</v>
      </c>
      <c r="G88" s="18" t="s">
        <v>89</v>
      </c>
    </row>
    <row r="89" spans="1:7" x14ac:dyDescent="0.3">
      <c r="A89" s="12" t="s">
        <v>36</v>
      </c>
      <c r="B89" s="12" t="s">
        <v>37</v>
      </c>
      <c r="C89" s="13">
        <v>42956</v>
      </c>
      <c r="D89" s="14">
        <v>242.5</v>
      </c>
      <c r="E89" s="14"/>
      <c r="F89" s="14">
        <f t="shared" si="1"/>
        <v>242.5</v>
      </c>
      <c r="G89" s="18" t="s">
        <v>38</v>
      </c>
    </row>
    <row r="90" spans="1:7" x14ac:dyDescent="0.3">
      <c r="A90" s="12" t="s">
        <v>36</v>
      </c>
      <c r="B90" s="12" t="s">
        <v>37</v>
      </c>
      <c r="C90" s="13">
        <v>42956</v>
      </c>
      <c r="D90" s="14">
        <v>242.5</v>
      </c>
      <c r="E90" s="14"/>
      <c r="F90" s="14">
        <f t="shared" si="1"/>
        <v>242.5</v>
      </c>
      <c r="G90" s="18" t="s">
        <v>38</v>
      </c>
    </row>
    <row r="91" spans="1:7" x14ac:dyDescent="0.3">
      <c r="A91" s="12" t="s">
        <v>39</v>
      </c>
      <c r="B91" s="12" t="s">
        <v>40</v>
      </c>
      <c r="C91" s="13">
        <v>42957</v>
      </c>
      <c r="D91" s="14">
        <v>110</v>
      </c>
      <c r="E91" s="14"/>
      <c r="F91" s="14">
        <f t="shared" si="1"/>
        <v>110</v>
      </c>
      <c r="G91" s="18" t="s">
        <v>41</v>
      </c>
    </row>
    <row r="92" spans="1:7" x14ac:dyDescent="0.3">
      <c r="A92" s="12" t="s">
        <v>39</v>
      </c>
      <c r="B92" s="12" t="s">
        <v>40</v>
      </c>
      <c r="C92" s="13">
        <v>42954</v>
      </c>
      <c r="D92" s="14">
        <v>2205</v>
      </c>
      <c r="E92" s="14"/>
      <c r="F92" s="14">
        <f t="shared" si="1"/>
        <v>2205</v>
      </c>
      <c r="G92" s="18" t="s">
        <v>41</v>
      </c>
    </row>
    <row r="93" spans="1:7" x14ac:dyDescent="0.3">
      <c r="A93" s="12" t="s">
        <v>39</v>
      </c>
      <c r="B93" s="12" t="s">
        <v>42</v>
      </c>
      <c r="C93" s="13">
        <v>42945</v>
      </c>
      <c r="D93" s="14">
        <v>14.94</v>
      </c>
      <c r="E93" s="14"/>
      <c r="F93" s="14">
        <f t="shared" si="1"/>
        <v>14.94</v>
      </c>
      <c r="G93" s="18" t="s">
        <v>43</v>
      </c>
    </row>
    <row r="94" spans="1:7" x14ac:dyDescent="0.3">
      <c r="A94" s="12" t="s">
        <v>39</v>
      </c>
      <c r="B94" s="12" t="s">
        <v>42</v>
      </c>
      <c r="C94" s="13">
        <v>42949</v>
      </c>
      <c r="D94" s="14">
        <v>55.51</v>
      </c>
      <c r="E94" s="14"/>
      <c r="F94" s="14">
        <f t="shared" si="1"/>
        <v>55.51</v>
      </c>
      <c r="G94" s="18" t="s">
        <v>90</v>
      </c>
    </row>
    <row r="95" spans="1:7" x14ac:dyDescent="0.3">
      <c r="A95" s="12" t="s">
        <v>39</v>
      </c>
      <c r="B95" s="12" t="s">
        <v>44</v>
      </c>
      <c r="C95" s="13">
        <v>42954</v>
      </c>
      <c r="D95" s="14">
        <v>11.28</v>
      </c>
      <c r="E95" s="14"/>
      <c r="F95" s="14">
        <f t="shared" si="1"/>
        <v>11.28</v>
      </c>
      <c r="G95" s="18" t="s">
        <v>45</v>
      </c>
    </row>
    <row r="96" spans="1:7" x14ac:dyDescent="0.3">
      <c r="A96" s="12" t="s">
        <v>39</v>
      </c>
      <c r="B96" s="12" t="s">
        <v>44</v>
      </c>
      <c r="C96" s="13">
        <v>42950</v>
      </c>
      <c r="D96" s="14">
        <v>78.12</v>
      </c>
      <c r="E96" s="14">
        <v>15.62</v>
      </c>
      <c r="F96" s="14">
        <f t="shared" si="1"/>
        <v>93.740000000000009</v>
      </c>
      <c r="G96" s="18" t="s">
        <v>91</v>
      </c>
    </row>
    <row r="97" spans="1:7" x14ac:dyDescent="0.3">
      <c r="A97" s="12" t="s">
        <v>39</v>
      </c>
      <c r="B97" s="12" t="s">
        <v>46</v>
      </c>
      <c r="C97" s="13">
        <v>42958</v>
      </c>
      <c r="D97" s="14">
        <v>78.78</v>
      </c>
      <c r="E97" s="14"/>
      <c r="F97" s="14">
        <f t="shared" si="1"/>
        <v>78.78</v>
      </c>
      <c r="G97" s="18" t="s">
        <v>47</v>
      </c>
    </row>
    <row r="98" spans="1:7" x14ac:dyDescent="0.3">
      <c r="A98" s="12" t="s">
        <v>54</v>
      </c>
      <c r="B98" s="12" t="s">
        <v>55</v>
      </c>
      <c r="C98" s="13">
        <v>42965</v>
      </c>
      <c r="D98" s="14">
        <v>227.47</v>
      </c>
      <c r="E98" s="14"/>
      <c r="F98" s="14">
        <f t="shared" si="1"/>
        <v>227.47</v>
      </c>
      <c r="G98" s="18" t="s">
        <v>92</v>
      </c>
    </row>
    <row r="99" spans="1:7" x14ac:dyDescent="0.3">
      <c r="A99" s="12" t="s">
        <v>54</v>
      </c>
      <c r="B99" s="12" t="s">
        <v>55</v>
      </c>
      <c r="C99" s="13">
        <v>42965</v>
      </c>
      <c r="D99" s="14">
        <v>163</v>
      </c>
      <c r="E99" s="14"/>
      <c r="F99" s="14">
        <f t="shared" si="1"/>
        <v>163</v>
      </c>
      <c r="G99" s="18" t="s">
        <v>93</v>
      </c>
    </row>
    <row r="100" spans="1:7" x14ac:dyDescent="0.3">
      <c r="A100" s="12" t="s">
        <v>62</v>
      </c>
      <c r="B100" s="12" t="s">
        <v>49</v>
      </c>
      <c r="C100" s="13">
        <v>42950</v>
      </c>
      <c r="D100" s="14">
        <v>78.64</v>
      </c>
      <c r="E100" s="14"/>
      <c r="F100" s="14">
        <f t="shared" si="1"/>
        <v>78.64</v>
      </c>
      <c r="G100" s="18" t="s">
        <v>94</v>
      </c>
    </row>
    <row r="101" spans="1:7" x14ac:dyDescent="0.3">
      <c r="A101" s="12" t="s">
        <v>62</v>
      </c>
      <c r="B101" s="12" t="s">
        <v>65</v>
      </c>
      <c r="C101" s="13">
        <v>42965</v>
      </c>
      <c r="D101" s="14">
        <v>15.7</v>
      </c>
      <c r="E101" s="14"/>
      <c r="F101" s="14">
        <f t="shared" si="1"/>
        <v>15.7</v>
      </c>
      <c r="G101" s="18" t="s">
        <v>68</v>
      </c>
    </row>
    <row r="102" spans="1:7" x14ac:dyDescent="0.3">
      <c r="A102" s="12" t="s">
        <v>62</v>
      </c>
      <c r="B102" s="12" t="s">
        <v>65</v>
      </c>
      <c r="C102" s="13">
        <v>42949</v>
      </c>
      <c r="D102" s="14">
        <v>2.2000000000000002</v>
      </c>
      <c r="E102" s="14"/>
      <c r="F102" s="14">
        <f t="shared" si="1"/>
        <v>2.2000000000000002</v>
      </c>
      <c r="G102" s="18" t="s">
        <v>95</v>
      </c>
    </row>
    <row r="103" spans="1:7" x14ac:dyDescent="0.3">
      <c r="A103" s="12" t="s">
        <v>62</v>
      </c>
      <c r="B103" s="12" t="s">
        <v>96</v>
      </c>
      <c r="C103" s="13">
        <v>42949</v>
      </c>
      <c r="D103" s="14">
        <v>76.8</v>
      </c>
      <c r="E103" s="14"/>
      <c r="F103" s="14">
        <f t="shared" si="1"/>
        <v>76.8</v>
      </c>
      <c r="G103" s="18" t="s">
        <v>97</v>
      </c>
    </row>
    <row r="104" spans="1:7" x14ac:dyDescent="0.3">
      <c r="A104" s="12" t="s">
        <v>69</v>
      </c>
      <c r="B104" s="12" t="s">
        <v>65</v>
      </c>
      <c r="C104" s="13">
        <v>42944</v>
      </c>
      <c r="D104" s="14">
        <v>463.7</v>
      </c>
      <c r="E104" s="14"/>
      <c r="F104" s="14">
        <f t="shared" si="1"/>
        <v>463.7</v>
      </c>
      <c r="G104" s="18" t="s">
        <v>98</v>
      </c>
    </row>
    <row r="105" spans="1:7" x14ac:dyDescent="0.3">
      <c r="A105" s="12" t="s">
        <v>69</v>
      </c>
      <c r="B105" s="12" t="s">
        <v>49</v>
      </c>
      <c r="C105" s="13">
        <v>42949</v>
      </c>
      <c r="D105" s="14">
        <v>69.7</v>
      </c>
      <c r="E105" s="14"/>
      <c r="F105" s="14">
        <f t="shared" si="1"/>
        <v>69.7</v>
      </c>
      <c r="G105" s="18" t="s">
        <v>64</v>
      </c>
    </row>
    <row r="106" spans="1:7" x14ac:dyDescent="0.3">
      <c r="A106" s="12" t="s">
        <v>74</v>
      </c>
      <c r="B106" s="12" t="s">
        <v>99</v>
      </c>
      <c r="C106" s="13" t="s">
        <v>100</v>
      </c>
      <c r="D106" s="14">
        <v>-239.94</v>
      </c>
      <c r="E106" s="14"/>
      <c r="F106" s="14">
        <f t="shared" si="1"/>
        <v>-239.94</v>
      </c>
      <c r="G106" s="19" t="s">
        <v>101</v>
      </c>
    </row>
    <row r="107" spans="1:7" x14ac:dyDescent="0.3">
      <c r="A107" s="20"/>
      <c r="B107" s="20"/>
      <c r="C107" s="20"/>
      <c r="D107" s="21">
        <f>SUM(D70:D106)</f>
        <v>3515.2999999999997</v>
      </c>
      <c r="E107" s="21">
        <f>SUM(E70:E106)</f>
        <v>23.14</v>
      </c>
      <c r="F107" s="17">
        <f>SUM(F70:F106)</f>
        <v>3538.4399999999996</v>
      </c>
      <c r="G107" s="20"/>
    </row>
    <row r="108" spans="1:7" x14ac:dyDescent="0.3">
      <c r="G108" s="6"/>
    </row>
    <row r="109" spans="1:7" x14ac:dyDescent="0.3">
      <c r="A109" s="22">
        <v>42979</v>
      </c>
      <c r="G109" s="6"/>
    </row>
    <row r="110" spans="1:7" x14ac:dyDescent="0.3">
      <c r="A110" s="8" t="s">
        <v>0</v>
      </c>
      <c r="B110" s="9" t="s">
        <v>1</v>
      </c>
      <c r="C110" s="10" t="s">
        <v>2</v>
      </c>
      <c r="D110" s="10" t="s">
        <v>3</v>
      </c>
      <c r="E110" s="10" t="s">
        <v>4</v>
      </c>
      <c r="F110" s="11" t="s">
        <v>5</v>
      </c>
      <c r="G110" s="10" t="s">
        <v>6</v>
      </c>
    </row>
    <row r="111" spans="1:7" x14ac:dyDescent="0.3">
      <c r="A111" s="12" t="s">
        <v>7</v>
      </c>
      <c r="B111" s="12" t="s">
        <v>29</v>
      </c>
      <c r="C111" s="13">
        <v>42985</v>
      </c>
      <c r="D111" s="14">
        <v>8.3000000000000007</v>
      </c>
      <c r="E111" s="14"/>
      <c r="F111" s="14">
        <f t="shared" ref="F111:F165" si="2">SUM(D111+E111)</f>
        <v>8.3000000000000007</v>
      </c>
      <c r="G111" s="6" t="s">
        <v>102</v>
      </c>
    </row>
    <row r="112" spans="1:7" x14ac:dyDescent="0.3">
      <c r="A112" s="12" t="s">
        <v>7</v>
      </c>
      <c r="B112" s="12" t="s">
        <v>29</v>
      </c>
      <c r="C112" s="13">
        <v>43005</v>
      </c>
      <c r="D112" s="14">
        <v>28.38</v>
      </c>
      <c r="E112" s="14"/>
      <c r="F112" s="14">
        <f t="shared" si="2"/>
        <v>28.38</v>
      </c>
      <c r="G112" s="6" t="s">
        <v>66</v>
      </c>
    </row>
    <row r="113" spans="1:7" x14ac:dyDescent="0.3">
      <c r="A113" s="12" t="s">
        <v>7</v>
      </c>
      <c r="B113" s="12" t="s">
        <v>75</v>
      </c>
      <c r="C113" s="13">
        <v>42983</v>
      </c>
      <c r="D113" s="14">
        <v>90</v>
      </c>
      <c r="E113" s="14"/>
      <c r="F113" s="14">
        <f t="shared" si="2"/>
        <v>90</v>
      </c>
      <c r="G113" s="6" t="s">
        <v>11</v>
      </c>
    </row>
    <row r="114" spans="1:7" x14ac:dyDescent="0.3">
      <c r="A114" s="12" t="s">
        <v>7</v>
      </c>
      <c r="B114" s="12" t="s">
        <v>75</v>
      </c>
      <c r="C114" s="13">
        <v>42982</v>
      </c>
      <c r="D114" s="14">
        <v>51.14</v>
      </c>
      <c r="E114" s="14">
        <v>10.23</v>
      </c>
      <c r="F114" s="14">
        <f t="shared" si="2"/>
        <v>61.370000000000005</v>
      </c>
      <c r="G114" s="6" t="s">
        <v>12</v>
      </c>
    </row>
    <row r="115" spans="1:7" x14ac:dyDescent="0.3">
      <c r="A115" s="12" t="s">
        <v>7</v>
      </c>
      <c r="B115" s="12" t="s">
        <v>75</v>
      </c>
      <c r="C115" s="13">
        <v>42986</v>
      </c>
      <c r="D115" s="14">
        <v>66.66</v>
      </c>
      <c r="E115" s="14">
        <v>13.33</v>
      </c>
      <c r="F115" s="14">
        <f t="shared" si="2"/>
        <v>79.989999999999995</v>
      </c>
      <c r="G115" s="6" t="s">
        <v>103</v>
      </c>
    </row>
    <row r="116" spans="1:7" x14ac:dyDescent="0.3">
      <c r="A116" s="12" t="s">
        <v>7</v>
      </c>
      <c r="B116" s="12" t="s">
        <v>75</v>
      </c>
      <c r="C116" s="13">
        <v>42982</v>
      </c>
      <c r="D116" s="14">
        <v>72.94</v>
      </c>
      <c r="E116" s="14"/>
      <c r="F116" s="14">
        <f t="shared" si="2"/>
        <v>72.94</v>
      </c>
      <c r="G116" s="6" t="s">
        <v>18</v>
      </c>
    </row>
    <row r="117" spans="1:7" x14ac:dyDescent="0.3">
      <c r="A117" s="12" t="s">
        <v>7</v>
      </c>
      <c r="B117" s="12" t="s">
        <v>75</v>
      </c>
      <c r="C117" s="13">
        <v>42979</v>
      </c>
      <c r="D117" s="14">
        <v>8.5</v>
      </c>
      <c r="E117" s="14"/>
      <c r="F117" s="14">
        <f t="shared" si="2"/>
        <v>8.5</v>
      </c>
      <c r="G117" s="6" t="s">
        <v>104</v>
      </c>
    </row>
    <row r="118" spans="1:7" x14ac:dyDescent="0.3">
      <c r="A118" s="12" t="s">
        <v>7</v>
      </c>
      <c r="B118" s="12" t="s">
        <v>75</v>
      </c>
      <c r="C118" s="13">
        <v>42994</v>
      </c>
      <c r="D118" s="14">
        <v>8</v>
      </c>
      <c r="E118" s="14"/>
      <c r="F118" s="14">
        <f t="shared" si="2"/>
        <v>8</v>
      </c>
      <c r="G118" s="6" t="s">
        <v>66</v>
      </c>
    </row>
    <row r="119" spans="1:7" x14ac:dyDescent="0.3">
      <c r="A119" s="12" t="s">
        <v>7</v>
      </c>
      <c r="B119" s="12" t="s">
        <v>75</v>
      </c>
      <c r="C119" s="13">
        <v>42980</v>
      </c>
      <c r="D119" s="14">
        <v>19.600000000000001</v>
      </c>
      <c r="E119" s="14"/>
      <c r="F119" s="14">
        <f t="shared" si="2"/>
        <v>19.600000000000001</v>
      </c>
      <c r="G119" s="18" t="s">
        <v>105</v>
      </c>
    </row>
    <row r="120" spans="1:7" x14ac:dyDescent="0.3">
      <c r="A120" s="12" t="s">
        <v>7</v>
      </c>
      <c r="B120" s="12" t="s">
        <v>75</v>
      </c>
      <c r="C120" s="13">
        <v>43003</v>
      </c>
      <c r="D120" s="14">
        <v>19</v>
      </c>
      <c r="E120" s="14"/>
      <c r="F120" s="14">
        <f t="shared" si="2"/>
        <v>19</v>
      </c>
      <c r="G120" s="6" t="s">
        <v>80</v>
      </c>
    </row>
    <row r="121" spans="1:7" x14ac:dyDescent="0.3">
      <c r="A121" s="12" t="s">
        <v>7</v>
      </c>
      <c r="B121" s="12" t="s">
        <v>10</v>
      </c>
      <c r="C121" s="13">
        <v>42993</v>
      </c>
      <c r="D121" s="14">
        <v>64</v>
      </c>
      <c r="E121" s="14"/>
      <c r="F121" s="14">
        <f t="shared" si="2"/>
        <v>64</v>
      </c>
      <c r="G121" s="6" t="s">
        <v>106</v>
      </c>
    </row>
    <row r="122" spans="1:7" x14ac:dyDescent="0.3">
      <c r="A122" s="12" t="s">
        <v>7</v>
      </c>
      <c r="B122" s="12" t="s">
        <v>10</v>
      </c>
      <c r="C122" s="13">
        <v>42998</v>
      </c>
      <c r="D122" s="14">
        <v>80.150000000000006</v>
      </c>
      <c r="E122" s="14"/>
      <c r="F122" s="14">
        <f t="shared" si="2"/>
        <v>80.150000000000006</v>
      </c>
      <c r="G122" s="6" t="s">
        <v>18</v>
      </c>
    </row>
    <row r="123" spans="1:7" x14ac:dyDescent="0.3">
      <c r="A123" s="12" t="s">
        <v>33</v>
      </c>
      <c r="B123" s="12" t="s">
        <v>82</v>
      </c>
      <c r="C123" s="13">
        <v>42992</v>
      </c>
      <c r="D123" s="14">
        <v>152.69</v>
      </c>
      <c r="E123" s="14"/>
      <c r="F123" s="14">
        <f t="shared" si="2"/>
        <v>152.69</v>
      </c>
      <c r="G123" s="6" t="s">
        <v>83</v>
      </c>
    </row>
    <row r="124" spans="1:7" x14ac:dyDescent="0.3">
      <c r="A124" s="12" t="s">
        <v>36</v>
      </c>
      <c r="B124" s="12" t="s">
        <v>27</v>
      </c>
      <c r="C124" s="13">
        <v>42978</v>
      </c>
      <c r="D124" s="14">
        <v>35</v>
      </c>
      <c r="E124" s="14"/>
      <c r="F124" s="14">
        <f t="shared" si="2"/>
        <v>35</v>
      </c>
      <c r="G124" s="6" t="s">
        <v>107</v>
      </c>
    </row>
    <row r="125" spans="1:7" x14ac:dyDescent="0.3">
      <c r="A125" s="12" t="s">
        <v>36</v>
      </c>
      <c r="B125" s="12" t="s">
        <v>27</v>
      </c>
      <c r="C125" s="13">
        <v>43005</v>
      </c>
      <c r="D125" s="14">
        <v>47.8</v>
      </c>
      <c r="E125" s="14"/>
      <c r="F125" s="14">
        <f t="shared" si="2"/>
        <v>47.8</v>
      </c>
      <c r="G125" s="18" t="s">
        <v>64</v>
      </c>
    </row>
    <row r="126" spans="1:7" x14ac:dyDescent="0.3">
      <c r="A126" s="12" t="s">
        <v>36</v>
      </c>
      <c r="B126" s="12" t="s">
        <v>108</v>
      </c>
      <c r="C126" s="13">
        <v>42993</v>
      </c>
      <c r="D126" s="14">
        <v>9.6999999999999993</v>
      </c>
      <c r="E126" s="14"/>
      <c r="F126" s="14">
        <f t="shared" si="2"/>
        <v>9.6999999999999993</v>
      </c>
      <c r="G126" s="6" t="s">
        <v>109</v>
      </c>
    </row>
    <row r="127" spans="1:7" x14ac:dyDescent="0.3">
      <c r="A127" s="12" t="s">
        <v>39</v>
      </c>
      <c r="B127" s="12" t="s">
        <v>108</v>
      </c>
      <c r="C127" s="13">
        <v>42989</v>
      </c>
      <c r="D127" s="14">
        <v>29.99</v>
      </c>
      <c r="E127" s="14"/>
      <c r="F127" s="14">
        <f t="shared" si="2"/>
        <v>29.99</v>
      </c>
      <c r="G127" s="6" t="s">
        <v>80</v>
      </c>
    </row>
    <row r="128" spans="1:7" x14ac:dyDescent="0.3">
      <c r="A128" s="12" t="s">
        <v>39</v>
      </c>
      <c r="B128" s="12" t="s">
        <v>108</v>
      </c>
      <c r="C128" s="13">
        <v>42993</v>
      </c>
      <c r="D128" s="14">
        <v>44.99</v>
      </c>
      <c r="E128" s="14"/>
      <c r="F128" s="14">
        <f t="shared" si="2"/>
        <v>44.99</v>
      </c>
      <c r="G128" s="6" t="s">
        <v>80</v>
      </c>
    </row>
    <row r="129" spans="1:7" x14ac:dyDescent="0.3">
      <c r="A129" s="12" t="s">
        <v>39</v>
      </c>
      <c r="B129" s="12" t="s">
        <v>110</v>
      </c>
      <c r="C129" s="13">
        <v>42983</v>
      </c>
      <c r="D129" s="14">
        <v>23.4</v>
      </c>
      <c r="E129" s="14"/>
      <c r="F129" s="14">
        <f t="shared" si="2"/>
        <v>23.4</v>
      </c>
      <c r="G129" s="6" t="s">
        <v>111</v>
      </c>
    </row>
    <row r="130" spans="1:7" x14ac:dyDescent="0.3">
      <c r="A130" s="12" t="s">
        <v>39</v>
      </c>
      <c r="B130" s="12" t="s">
        <v>29</v>
      </c>
      <c r="C130" s="13">
        <v>42993</v>
      </c>
      <c r="D130" s="14">
        <v>34.130000000000003</v>
      </c>
      <c r="E130" s="14">
        <v>6.82</v>
      </c>
      <c r="F130" s="14">
        <f t="shared" si="2"/>
        <v>40.950000000000003</v>
      </c>
      <c r="G130" s="6" t="s">
        <v>84</v>
      </c>
    </row>
    <row r="131" spans="1:7" x14ac:dyDescent="0.3">
      <c r="A131" s="12" t="s">
        <v>39</v>
      </c>
      <c r="B131" s="12" t="s">
        <v>31</v>
      </c>
      <c r="C131" s="13">
        <v>42997</v>
      </c>
      <c r="D131" s="14">
        <v>142.5</v>
      </c>
      <c r="E131" s="14"/>
      <c r="F131" s="14">
        <f t="shared" si="2"/>
        <v>142.5</v>
      </c>
      <c r="G131" s="6" t="s">
        <v>112</v>
      </c>
    </row>
    <row r="132" spans="1:7" x14ac:dyDescent="0.3">
      <c r="A132" s="12" t="s">
        <v>39</v>
      </c>
      <c r="B132" s="12" t="s">
        <v>31</v>
      </c>
      <c r="C132" s="13">
        <v>42991</v>
      </c>
      <c r="D132" s="14">
        <v>125</v>
      </c>
      <c r="E132" s="14"/>
      <c r="F132" s="14">
        <f t="shared" si="2"/>
        <v>125</v>
      </c>
      <c r="G132" s="6" t="s">
        <v>112</v>
      </c>
    </row>
    <row r="133" spans="1:7" x14ac:dyDescent="0.3">
      <c r="A133" s="12" t="s">
        <v>39</v>
      </c>
      <c r="B133" s="12" t="s">
        <v>29</v>
      </c>
      <c r="C133" s="13">
        <v>42983</v>
      </c>
      <c r="D133" s="14">
        <v>120</v>
      </c>
      <c r="E133" s="14"/>
      <c r="F133" s="14">
        <f t="shared" si="2"/>
        <v>120</v>
      </c>
      <c r="G133" s="6" t="s">
        <v>11</v>
      </c>
    </row>
    <row r="134" spans="1:7" x14ac:dyDescent="0.3">
      <c r="A134" s="12" t="s">
        <v>39</v>
      </c>
      <c r="B134" s="12" t="s">
        <v>29</v>
      </c>
      <c r="C134" s="13">
        <v>42986</v>
      </c>
      <c r="D134" s="14">
        <v>26.73</v>
      </c>
      <c r="E134" s="14">
        <v>5.33</v>
      </c>
      <c r="F134" s="14">
        <f t="shared" si="2"/>
        <v>32.06</v>
      </c>
      <c r="G134" s="6" t="s">
        <v>84</v>
      </c>
    </row>
    <row r="135" spans="1:7" x14ac:dyDescent="0.3">
      <c r="A135" s="12" t="s">
        <v>54</v>
      </c>
      <c r="B135" s="12" t="s">
        <v>29</v>
      </c>
      <c r="C135" s="13">
        <v>42989</v>
      </c>
      <c r="D135" s="14">
        <v>80.8</v>
      </c>
      <c r="E135" s="14">
        <v>16.170000000000002</v>
      </c>
      <c r="F135" s="14">
        <f t="shared" si="2"/>
        <v>96.97</v>
      </c>
      <c r="G135" s="6" t="s">
        <v>84</v>
      </c>
    </row>
    <row r="136" spans="1:7" x14ac:dyDescent="0.3">
      <c r="A136" s="12" t="s">
        <v>54</v>
      </c>
      <c r="B136" s="12" t="s">
        <v>29</v>
      </c>
      <c r="C136" s="13">
        <v>42993</v>
      </c>
      <c r="D136" s="14">
        <v>140</v>
      </c>
      <c r="E136" s="14"/>
      <c r="F136" s="14">
        <f t="shared" si="2"/>
        <v>140</v>
      </c>
      <c r="G136" s="6" t="s">
        <v>30</v>
      </c>
    </row>
    <row r="137" spans="1:7" x14ac:dyDescent="0.3">
      <c r="A137" s="12" t="s">
        <v>62</v>
      </c>
      <c r="B137" s="12" t="s">
        <v>113</v>
      </c>
      <c r="C137" s="13">
        <v>42996</v>
      </c>
      <c r="D137" s="14">
        <v>6.99</v>
      </c>
      <c r="E137" s="14">
        <v>1.39</v>
      </c>
      <c r="F137" s="14">
        <f t="shared" si="2"/>
        <v>8.3800000000000008</v>
      </c>
      <c r="G137" s="6" t="s">
        <v>114</v>
      </c>
    </row>
    <row r="138" spans="1:7" x14ac:dyDescent="0.3">
      <c r="A138" s="12" t="s">
        <v>62</v>
      </c>
      <c r="B138" s="12" t="s">
        <v>113</v>
      </c>
      <c r="C138" s="13">
        <v>42996</v>
      </c>
      <c r="D138" s="14">
        <v>6.95</v>
      </c>
      <c r="E138" s="14">
        <v>1.39</v>
      </c>
      <c r="F138" s="14">
        <f t="shared" si="2"/>
        <v>8.34</v>
      </c>
      <c r="G138" s="6" t="s">
        <v>114</v>
      </c>
    </row>
    <row r="139" spans="1:7" x14ac:dyDescent="0.3">
      <c r="A139" s="12" t="s">
        <v>62</v>
      </c>
      <c r="B139" s="12" t="s">
        <v>40</v>
      </c>
      <c r="C139" s="13">
        <v>42986</v>
      </c>
      <c r="D139" s="14">
        <v>4533</v>
      </c>
      <c r="E139" s="14"/>
      <c r="F139" s="14">
        <f t="shared" si="2"/>
        <v>4533</v>
      </c>
      <c r="G139" s="6" t="s">
        <v>41</v>
      </c>
    </row>
    <row r="140" spans="1:7" x14ac:dyDescent="0.3">
      <c r="A140" s="12" t="s">
        <v>62</v>
      </c>
      <c r="B140" s="12" t="s">
        <v>115</v>
      </c>
      <c r="C140" s="13">
        <v>42989</v>
      </c>
      <c r="D140" s="14">
        <v>66.31</v>
      </c>
      <c r="E140" s="14"/>
      <c r="F140" s="14">
        <f t="shared" si="2"/>
        <v>66.31</v>
      </c>
      <c r="G140" s="6" t="s">
        <v>116</v>
      </c>
    </row>
    <row r="141" spans="1:7" x14ac:dyDescent="0.3">
      <c r="A141" s="12" t="s">
        <v>62</v>
      </c>
      <c r="B141" s="12" t="s">
        <v>55</v>
      </c>
      <c r="C141" s="13">
        <v>42983</v>
      </c>
      <c r="D141" s="14">
        <v>270</v>
      </c>
      <c r="E141" s="14"/>
      <c r="F141" s="14">
        <f t="shared" si="2"/>
        <v>270</v>
      </c>
      <c r="G141" s="6" t="s">
        <v>130</v>
      </c>
    </row>
    <row r="142" spans="1:7" x14ac:dyDescent="0.3">
      <c r="A142" s="12" t="s">
        <v>69</v>
      </c>
      <c r="B142" s="12" t="s">
        <v>49</v>
      </c>
      <c r="C142" s="13">
        <v>42977</v>
      </c>
      <c r="D142" s="14">
        <v>4.4000000000000004</v>
      </c>
      <c r="E142" s="14"/>
      <c r="F142" s="14">
        <f t="shared" si="2"/>
        <v>4.4000000000000004</v>
      </c>
      <c r="G142" s="6" t="s">
        <v>117</v>
      </c>
    </row>
    <row r="143" spans="1:7" x14ac:dyDescent="0.3">
      <c r="A143" s="12" t="s">
        <v>69</v>
      </c>
      <c r="B143" s="12" t="s">
        <v>49</v>
      </c>
      <c r="C143" s="13">
        <v>42977</v>
      </c>
      <c r="D143" s="14">
        <v>213</v>
      </c>
      <c r="E143" s="14"/>
      <c r="F143" s="14">
        <f t="shared" si="2"/>
        <v>213</v>
      </c>
      <c r="G143" s="6" t="s">
        <v>118</v>
      </c>
    </row>
    <row r="144" spans="1:7" x14ac:dyDescent="0.3">
      <c r="A144" s="12" t="s">
        <v>74</v>
      </c>
      <c r="B144" s="12" t="s">
        <v>49</v>
      </c>
      <c r="C144" s="13">
        <v>42977</v>
      </c>
      <c r="D144" s="14">
        <v>31.8</v>
      </c>
      <c r="E144" s="14"/>
      <c r="F144" s="14">
        <f t="shared" si="2"/>
        <v>31.8</v>
      </c>
      <c r="G144" s="18" t="s">
        <v>64</v>
      </c>
    </row>
    <row r="145" spans="1:7" x14ac:dyDescent="0.3">
      <c r="A145" s="12" t="s">
        <v>62</v>
      </c>
      <c r="B145" s="12" t="s">
        <v>65</v>
      </c>
      <c r="C145" s="13">
        <v>42986</v>
      </c>
      <c r="D145" s="14">
        <v>14.35</v>
      </c>
      <c r="E145" s="14"/>
      <c r="F145" s="14">
        <f t="shared" si="2"/>
        <v>14.35</v>
      </c>
      <c r="G145" s="6" t="s">
        <v>30</v>
      </c>
    </row>
    <row r="146" spans="1:7" x14ac:dyDescent="0.3">
      <c r="A146" s="12" t="s">
        <v>62</v>
      </c>
      <c r="B146" s="12" t="s">
        <v>65</v>
      </c>
      <c r="C146" s="13">
        <v>42978</v>
      </c>
      <c r="D146" s="14">
        <v>8.75</v>
      </c>
      <c r="E146" s="14"/>
      <c r="F146" s="14">
        <f t="shared" si="2"/>
        <v>8.75</v>
      </c>
      <c r="G146" s="6" t="s">
        <v>30</v>
      </c>
    </row>
    <row r="147" spans="1:7" x14ac:dyDescent="0.3">
      <c r="A147" s="12" t="s">
        <v>62</v>
      </c>
      <c r="B147" s="12" t="s">
        <v>65</v>
      </c>
      <c r="C147" s="13">
        <v>42982</v>
      </c>
      <c r="D147" s="14">
        <v>12.6</v>
      </c>
      <c r="E147" s="14"/>
      <c r="F147" s="14">
        <f t="shared" si="2"/>
        <v>12.6</v>
      </c>
      <c r="G147" s="6" t="s">
        <v>30</v>
      </c>
    </row>
    <row r="148" spans="1:7" x14ac:dyDescent="0.3">
      <c r="A148" s="12" t="s">
        <v>62</v>
      </c>
      <c r="B148" s="12" t="s">
        <v>65</v>
      </c>
      <c r="C148" s="13">
        <v>43004</v>
      </c>
      <c r="D148" s="14">
        <v>11.3</v>
      </c>
      <c r="E148" s="14"/>
      <c r="F148" s="14">
        <f t="shared" si="2"/>
        <v>11.3</v>
      </c>
      <c r="G148" s="6" t="s">
        <v>119</v>
      </c>
    </row>
    <row r="149" spans="1:7" x14ac:dyDescent="0.3">
      <c r="A149" s="12" t="s">
        <v>36</v>
      </c>
      <c r="B149" s="12" t="s">
        <v>113</v>
      </c>
      <c r="C149" s="13">
        <v>43005</v>
      </c>
      <c r="D149" s="14">
        <v>148.49</v>
      </c>
      <c r="E149" s="14"/>
      <c r="F149" s="14">
        <f t="shared" si="2"/>
        <v>148.49</v>
      </c>
      <c r="G149" s="6" t="s">
        <v>61</v>
      </c>
    </row>
    <row r="150" spans="1:7" x14ac:dyDescent="0.3">
      <c r="A150" s="12" t="s">
        <v>39</v>
      </c>
      <c r="B150" s="12" t="s">
        <v>42</v>
      </c>
      <c r="C150" s="13">
        <v>42976</v>
      </c>
      <c r="D150" s="14">
        <v>15.23</v>
      </c>
      <c r="E150" s="14"/>
      <c r="F150" s="14">
        <f t="shared" si="2"/>
        <v>15.23</v>
      </c>
      <c r="G150" s="6" t="s">
        <v>43</v>
      </c>
    </row>
    <row r="151" spans="1:7" x14ac:dyDescent="0.3">
      <c r="A151" s="12" t="s">
        <v>39</v>
      </c>
      <c r="B151" s="12" t="s">
        <v>42</v>
      </c>
      <c r="C151" s="13">
        <v>43000</v>
      </c>
      <c r="D151" s="14">
        <v>4407.53</v>
      </c>
      <c r="E151" s="14"/>
      <c r="F151" s="14">
        <f t="shared" si="2"/>
        <v>4407.53</v>
      </c>
      <c r="G151" s="6" t="s">
        <v>120</v>
      </c>
    </row>
    <row r="152" spans="1:7" x14ac:dyDescent="0.3">
      <c r="A152" s="12" t="s">
        <v>39</v>
      </c>
      <c r="B152" s="12" t="s">
        <v>44</v>
      </c>
      <c r="C152" s="13">
        <v>42984</v>
      </c>
      <c r="D152" s="14">
        <v>11.28</v>
      </c>
      <c r="E152" s="14"/>
      <c r="F152" s="14">
        <f t="shared" si="2"/>
        <v>11.28</v>
      </c>
      <c r="G152" s="6" t="s">
        <v>45</v>
      </c>
    </row>
    <row r="153" spans="1:7" x14ac:dyDescent="0.3">
      <c r="A153" s="12" t="s">
        <v>39</v>
      </c>
      <c r="B153" s="12" t="s">
        <v>46</v>
      </c>
      <c r="C153" s="13">
        <v>42989</v>
      </c>
      <c r="D153" s="14">
        <v>77.45</v>
      </c>
      <c r="E153" s="14"/>
      <c r="F153" s="14">
        <f t="shared" si="2"/>
        <v>77.45</v>
      </c>
      <c r="G153" s="6" t="s">
        <v>47</v>
      </c>
    </row>
    <row r="154" spans="1:7" x14ac:dyDescent="0.3">
      <c r="A154" s="12" t="s">
        <v>54</v>
      </c>
      <c r="B154" s="12" t="s">
        <v>49</v>
      </c>
      <c r="C154" s="13">
        <v>42995</v>
      </c>
      <c r="D154" s="14">
        <v>9.4</v>
      </c>
      <c r="E154" s="14"/>
      <c r="F154" s="14">
        <f t="shared" si="2"/>
        <v>9.4</v>
      </c>
      <c r="G154" s="18" t="s">
        <v>64</v>
      </c>
    </row>
    <row r="155" spans="1:7" x14ac:dyDescent="0.3">
      <c r="A155" s="12" t="s">
        <v>54</v>
      </c>
      <c r="B155" s="12" t="s">
        <v>49</v>
      </c>
      <c r="C155" s="13">
        <v>43003</v>
      </c>
      <c r="D155" s="14">
        <v>13.5</v>
      </c>
      <c r="E155" s="14"/>
      <c r="F155" s="14">
        <f t="shared" si="2"/>
        <v>13.5</v>
      </c>
      <c r="G155" s="6" t="s">
        <v>121</v>
      </c>
    </row>
    <row r="156" spans="1:7" x14ac:dyDescent="0.3">
      <c r="A156" s="12" t="s">
        <v>54</v>
      </c>
      <c r="B156" s="12" t="s">
        <v>122</v>
      </c>
      <c r="C156" s="13">
        <v>42997</v>
      </c>
      <c r="D156" s="14">
        <v>90</v>
      </c>
      <c r="E156" s="14"/>
      <c r="F156" s="14">
        <f t="shared" si="2"/>
        <v>90</v>
      </c>
      <c r="G156" s="6" t="s">
        <v>131</v>
      </c>
    </row>
    <row r="157" spans="1:7" x14ac:dyDescent="0.3">
      <c r="A157" s="12" t="s">
        <v>54</v>
      </c>
      <c r="B157" s="12" t="s">
        <v>122</v>
      </c>
      <c r="C157" s="13">
        <v>42997</v>
      </c>
      <c r="D157" s="14">
        <v>16.64</v>
      </c>
      <c r="E157" s="14"/>
      <c r="F157" s="14">
        <f t="shared" si="2"/>
        <v>16.64</v>
      </c>
      <c r="G157" s="6" t="s">
        <v>123</v>
      </c>
    </row>
    <row r="158" spans="1:7" x14ac:dyDescent="0.3">
      <c r="A158" s="12" t="s">
        <v>54</v>
      </c>
      <c r="B158" s="12" t="s">
        <v>122</v>
      </c>
      <c r="C158" s="13">
        <v>42998</v>
      </c>
      <c r="D158" s="14">
        <v>19.29</v>
      </c>
      <c r="E158" s="14">
        <v>1.89</v>
      </c>
      <c r="F158" s="14">
        <f t="shared" si="2"/>
        <v>21.18</v>
      </c>
      <c r="G158" s="6" t="s">
        <v>123</v>
      </c>
    </row>
    <row r="159" spans="1:7" x14ac:dyDescent="0.3">
      <c r="A159" s="12" t="s">
        <v>54</v>
      </c>
      <c r="B159" s="12" t="s">
        <v>122</v>
      </c>
      <c r="C159" s="13">
        <v>42998</v>
      </c>
      <c r="D159" s="14">
        <v>35</v>
      </c>
      <c r="E159" s="14"/>
      <c r="F159" s="14">
        <f t="shared" si="2"/>
        <v>35</v>
      </c>
      <c r="G159" s="6" t="s">
        <v>124</v>
      </c>
    </row>
    <row r="160" spans="1:7" x14ac:dyDescent="0.3">
      <c r="A160" s="12" t="s">
        <v>54</v>
      </c>
      <c r="B160" s="12" t="s">
        <v>122</v>
      </c>
      <c r="C160" s="13">
        <v>42999</v>
      </c>
      <c r="D160" s="14">
        <v>34.99</v>
      </c>
      <c r="E160" s="14"/>
      <c r="F160" s="14">
        <f t="shared" si="2"/>
        <v>34.99</v>
      </c>
      <c r="G160" s="6" t="s">
        <v>125</v>
      </c>
    </row>
    <row r="161" spans="1:7" x14ac:dyDescent="0.3">
      <c r="A161" s="12" t="s">
        <v>54</v>
      </c>
      <c r="B161" s="12" t="s">
        <v>122</v>
      </c>
      <c r="C161" s="13">
        <v>43000</v>
      </c>
      <c r="D161" s="14">
        <v>91.25</v>
      </c>
      <c r="E161" s="14">
        <v>18.25</v>
      </c>
      <c r="F161" s="14">
        <f t="shared" si="2"/>
        <v>109.5</v>
      </c>
      <c r="G161" s="6" t="s">
        <v>126</v>
      </c>
    </row>
    <row r="162" spans="1:7" x14ac:dyDescent="0.3">
      <c r="A162" s="12" t="s">
        <v>54</v>
      </c>
      <c r="B162" s="12" t="s">
        <v>122</v>
      </c>
      <c r="C162" s="13">
        <v>43004</v>
      </c>
      <c r="D162" s="14">
        <v>104</v>
      </c>
      <c r="E162" s="14"/>
      <c r="F162" s="14">
        <f t="shared" si="2"/>
        <v>104</v>
      </c>
      <c r="G162" s="6" t="s">
        <v>127</v>
      </c>
    </row>
    <row r="163" spans="1:7" x14ac:dyDescent="0.3">
      <c r="A163" s="12" t="s">
        <v>54</v>
      </c>
      <c r="B163" s="12" t="s">
        <v>122</v>
      </c>
      <c r="C163" s="13">
        <v>43005</v>
      </c>
      <c r="D163" s="14">
        <v>7.9</v>
      </c>
      <c r="E163" s="14"/>
      <c r="F163" s="14">
        <f t="shared" si="2"/>
        <v>7.9</v>
      </c>
      <c r="G163" s="6" t="s">
        <v>128</v>
      </c>
    </row>
    <row r="164" spans="1:7" x14ac:dyDescent="0.3">
      <c r="A164" s="12" t="s">
        <v>54</v>
      </c>
      <c r="B164" s="12" t="s">
        <v>122</v>
      </c>
      <c r="C164" s="13">
        <v>43005</v>
      </c>
      <c r="D164" s="14">
        <v>6.99</v>
      </c>
      <c r="E164" s="14"/>
      <c r="F164" s="14">
        <f t="shared" si="2"/>
        <v>6.99</v>
      </c>
      <c r="G164" s="6" t="s">
        <v>128</v>
      </c>
    </row>
    <row r="165" spans="1:7" x14ac:dyDescent="0.3">
      <c r="A165" s="12" t="s">
        <v>54</v>
      </c>
      <c r="B165" s="12" t="s">
        <v>55</v>
      </c>
      <c r="C165" s="13">
        <v>43001</v>
      </c>
      <c r="D165" s="14">
        <v>84</v>
      </c>
      <c r="E165" s="14"/>
      <c r="F165" s="14">
        <f t="shared" si="2"/>
        <v>84</v>
      </c>
      <c r="G165" s="6" t="s">
        <v>129</v>
      </c>
    </row>
    <row r="166" spans="1:7" x14ac:dyDescent="0.3">
      <c r="D166" s="24">
        <f>SUM(D111:D165)</f>
        <v>11881.79</v>
      </c>
      <c r="E166" s="24">
        <f>SUM(E111:E165)</f>
        <v>74.800000000000011</v>
      </c>
      <c r="F166" s="23">
        <f>SUM(F111:F165)</f>
        <v>11956.59</v>
      </c>
      <c r="G166" s="6"/>
    </row>
  </sheetData>
  <pageMargins left="0.7" right="0.7" top="0.75" bottom="0.75" header="0.3" footer="0.3"/>
  <pageSetup paperSize="9" scale="7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26A82-F99C-4999-9BF3-C94537EBCD6F}">
  <dimension ref="A1:G58"/>
  <sheetViews>
    <sheetView workbookViewId="0">
      <selection activeCell="J58" sqref="A1:J58"/>
    </sheetView>
  </sheetViews>
  <sheetFormatPr defaultRowHeight="14.4" x14ac:dyDescent="0.3"/>
  <cols>
    <col min="1" max="1" width="24.88671875" bestFit="1" customWidth="1"/>
  </cols>
  <sheetData>
    <row r="1" spans="1:7" x14ac:dyDescent="0.3">
      <c r="A1" s="22">
        <v>42979</v>
      </c>
      <c r="G1" s="6"/>
    </row>
    <row r="2" spans="1:7" x14ac:dyDescent="0.3">
      <c r="A2" s="8" t="s">
        <v>0</v>
      </c>
      <c r="B2" s="9" t="s">
        <v>1</v>
      </c>
      <c r="C2" s="10" t="s">
        <v>2</v>
      </c>
      <c r="D2" s="10" t="s">
        <v>3</v>
      </c>
      <c r="E2" s="10" t="s">
        <v>4</v>
      </c>
      <c r="F2" s="11" t="s">
        <v>5</v>
      </c>
      <c r="G2" s="10" t="s">
        <v>6</v>
      </c>
    </row>
    <row r="3" spans="1:7" x14ac:dyDescent="0.3">
      <c r="A3" s="12" t="s">
        <v>7</v>
      </c>
      <c r="B3" s="12" t="s">
        <v>29</v>
      </c>
      <c r="C3" s="13">
        <v>42985</v>
      </c>
      <c r="D3" s="14">
        <v>8.3000000000000007</v>
      </c>
      <c r="E3" s="14"/>
      <c r="F3" s="14">
        <f t="shared" ref="F3:F57" si="0">SUM(D3+E3)</f>
        <v>8.3000000000000007</v>
      </c>
      <c r="G3" s="6" t="s">
        <v>102</v>
      </c>
    </row>
    <row r="4" spans="1:7" x14ac:dyDescent="0.3">
      <c r="A4" s="12" t="s">
        <v>7</v>
      </c>
      <c r="B4" s="12" t="s">
        <v>29</v>
      </c>
      <c r="C4" s="13">
        <v>43005</v>
      </c>
      <c r="D4" s="14">
        <v>28.38</v>
      </c>
      <c r="E4" s="14"/>
      <c r="F4" s="14">
        <f t="shared" si="0"/>
        <v>28.38</v>
      </c>
      <c r="G4" s="6" t="s">
        <v>66</v>
      </c>
    </row>
    <row r="5" spans="1:7" x14ac:dyDescent="0.3">
      <c r="A5" s="12" t="s">
        <v>7</v>
      </c>
      <c r="B5" s="12" t="s">
        <v>75</v>
      </c>
      <c r="C5" s="13">
        <v>42983</v>
      </c>
      <c r="D5" s="14">
        <v>90</v>
      </c>
      <c r="E5" s="14"/>
      <c r="F5" s="14">
        <f t="shared" si="0"/>
        <v>90</v>
      </c>
      <c r="G5" s="6" t="s">
        <v>11</v>
      </c>
    </row>
    <row r="6" spans="1:7" x14ac:dyDescent="0.3">
      <c r="A6" s="12" t="s">
        <v>7</v>
      </c>
      <c r="B6" s="12" t="s">
        <v>75</v>
      </c>
      <c r="C6" s="13">
        <v>42982</v>
      </c>
      <c r="D6" s="14">
        <v>51.14</v>
      </c>
      <c r="E6" s="14">
        <v>10.23</v>
      </c>
      <c r="F6" s="14">
        <f t="shared" si="0"/>
        <v>61.370000000000005</v>
      </c>
      <c r="G6" s="6" t="s">
        <v>12</v>
      </c>
    </row>
    <row r="7" spans="1:7" x14ac:dyDescent="0.3">
      <c r="A7" s="12" t="s">
        <v>7</v>
      </c>
      <c r="B7" s="12" t="s">
        <v>75</v>
      </c>
      <c r="C7" s="13">
        <v>42986</v>
      </c>
      <c r="D7" s="14">
        <v>66.66</v>
      </c>
      <c r="E7" s="14">
        <v>13.33</v>
      </c>
      <c r="F7" s="14">
        <f t="shared" si="0"/>
        <v>79.989999999999995</v>
      </c>
      <c r="G7" s="6" t="s">
        <v>103</v>
      </c>
    </row>
    <row r="8" spans="1:7" x14ac:dyDescent="0.3">
      <c r="A8" s="12" t="s">
        <v>7</v>
      </c>
      <c r="B8" s="12" t="s">
        <v>75</v>
      </c>
      <c r="C8" s="13">
        <v>42982</v>
      </c>
      <c r="D8" s="14">
        <v>72.94</v>
      </c>
      <c r="E8" s="14"/>
      <c r="F8" s="14">
        <f t="shared" si="0"/>
        <v>72.94</v>
      </c>
      <c r="G8" s="6" t="s">
        <v>18</v>
      </c>
    </row>
    <row r="9" spans="1:7" x14ac:dyDescent="0.3">
      <c r="A9" s="12" t="s">
        <v>7</v>
      </c>
      <c r="B9" s="12" t="s">
        <v>75</v>
      </c>
      <c r="C9" s="13">
        <v>42979</v>
      </c>
      <c r="D9" s="14">
        <v>8.5</v>
      </c>
      <c r="E9" s="14"/>
      <c r="F9" s="14">
        <f t="shared" si="0"/>
        <v>8.5</v>
      </c>
      <c r="G9" s="6" t="s">
        <v>104</v>
      </c>
    </row>
    <row r="10" spans="1:7" x14ac:dyDescent="0.3">
      <c r="A10" s="12" t="s">
        <v>7</v>
      </c>
      <c r="B10" s="12" t="s">
        <v>75</v>
      </c>
      <c r="C10" s="13">
        <v>42994</v>
      </c>
      <c r="D10" s="14">
        <v>8</v>
      </c>
      <c r="E10" s="14"/>
      <c r="F10" s="14">
        <f t="shared" si="0"/>
        <v>8</v>
      </c>
      <c r="G10" s="6" t="s">
        <v>66</v>
      </c>
    </row>
    <row r="11" spans="1:7" x14ac:dyDescent="0.3">
      <c r="A11" s="12" t="s">
        <v>7</v>
      </c>
      <c r="B11" s="12" t="s">
        <v>75</v>
      </c>
      <c r="C11" s="13">
        <v>42980</v>
      </c>
      <c r="D11" s="14">
        <v>19.600000000000001</v>
      </c>
      <c r="E11" s="14"/>
      <c r="F11" s="14">
        <f t="shared" si="0"/>
        <v>19.600000000000001</v>
      </c>
      <c r="G11" s="18" t="s">
        <v>105</v>
      </c>
    </row>
    <row r="12" spans="1:7" x14ac:dyDescent="0.3">
      <c r="A12" s="12" t="s">
        <v>7</v>
      </c>
      <c r="B12" s="12" t="s">
        <v>75</v>
      </c>
      <c r="C12" s="13">
        <v>43003</v>
      </c>
      <c r="D12" s="14">
        <v>19</v>
      </c>
      <c r="E12" s="14"/>
      <c r="F12" s="14">
        <f t="shared" si="0"/>
        <v>19</v>
      </c>
      <c r="G12" s="6" t="s">
        <v>80</v>
      </c>
    </row>
    <row r="13" spans="1:7" x14ac:dyDescent="0.3">
      <c r="A13" s="12" t="s">
        <v>7</v>
      </c>
      <c r="B13" s="12" t="s">
        <v>10</v>
      </c>
      <c r="C13" s="13">
        <v>42993</v>
      </c>
      <c r="D13" s="14">
        <v>64</v>
      </c>
      <c r="E13" s="14"/>
      <c r="F13" s="14">
        <f t="shared" si="0"/>
        <v>64</v>
      </c>
      <c r="G13" s="6" t="s">
        <v>106</v>
      </c>
    </row>
    <row r="14" spans="1:7" x14ac:dyDescent="0.3">
      <c r="A14" s="12" t="s">
        <v>7</v>
      </c>
      <c r="B14" s="12" t="s">
        <v>10</v>
      </c>
      <c r="C14" s="13">
        <v>42998</v>
      </c>
      <c r="D14" s="14">
        <v>80.150000000000006</v>
      </c>
      <c r="E14" s="14"/>
      <c r="F14" s="14">
        <f t="shared" si="0"/>
        <v>80.150000000000006</v>
      </c>
      <c r="G14" s="6" t="s">
        <v>18</v>
      </c>
    </row>
    <row r="15" spans="1:7" x14ac:dyDescent="0.3">
      <c r="A15" s="12" t="s">
        <v>33</v>
      </c>
      <c r="B15" s="12" t="s">
        <v>82</v>
      </c>
      <c r="C15" s="13">
        <v>42992</v>
      </c>
      <c r="D15" s="14">
        <v>152.69</v>
      </c>
      <c r="E15" s="14"/>
      <c r="F15" s="14">
        <f t="shared" si="0"/>
        <v>152.69</v>
      </c>
      <c r="G15" s="6" t="s">
        <v>83</v>
      </c>
    </row>
    <row r="16" spans="1:7" x14ac:dyDescent="0.3">
      <c r="A16" s="12" t="s">
        <v>36</v>
      </c>
      <c r="B16" s="12" t="s">
        <v>27</v>
      </c>
      <c r="C16" s="13">
        <v>42978</v>
      </c>
      <c r="D16" s="14">
        <v>35</v>
      </c>
      <c r="E16" s="14"/>
      <c r="F16" s="14">
        <f t="shared" si="0"/>
        <v>35</v>
      </c>
      <c r="G16" s="6" t="s">
        <v>107</v>
      </c>
    </row>
    <row r="17" spans="1:7" x14ac:dyDescent="0.3">
      <c r="A17" s="12" t="s">
        <v>36</v>
      </c>
      <c r="B17" s="12" t="s">
        <v>27</v>
      </c>
      <c r="C17" s="13">
        <v>43005</v>
      </c>
      <c r="D17" s="14">
        <v>47.8</v>
      </c>
      <c r="E17" s="14"/>
      <c r="F17" s="14">
        <f t="shared" si="0"/>
        <v>47.8</v>
      </c>
      <c r="G17" s="18" t="s">
        <v>64</v>
      </c>
    </row>
    <row r="18" spans="1:7" x14ac:dyDescent="0.3">
      <c r="A18" s="12" t="s">
        <v>36</v>
      </c>
      <c r="B18" s="12" t="s">
        <v>108</v>
      </c>
      <c r="C18" s="13">
        <v>42993</v>
      </c>
      <c r="D18" s="14">
        <v>9.6999999999999993</v>
      </c>
      <c r="E18" s="14"/>
      <c r="F18" s="14">
        <f t="shared" si="0"/>
        <v>9.6999999999999993</v>
      </c>
      <c r="G18" s="6" t="s">
        <v>109</v>
      </c>
    </row>
    <row r="19" spans="1:7" x14ac:dyDescent="0.3">
      <c r="A19" s="12" t="s">
        <v>39</v>
      </c>
      <c r="B19" s="12" t="s">
        <v>108</v>
      </c>
      <c r="C19" s="13">
        <v>42989</v>
      </c>
      <c r="D19" s="14">
        <v>29.99</v>
      </c>
      <c r="E19" s="14"/>
      <c r="F19" s="14">
        <f t="shared" si="0"/>
        <v>29.99</v>
      </c>
      <c r="G19" s="6" t="s">
        <v>80</v>
      </c>
    </row>
    <row r="20" spans="1:7" x14ac:dyDescent="0.3">
      <c r="A20" s="12" t="s">
        <v>39</v>
      </c>
      <c r="B20" s="12" t="s">
        <v>108</v>
      </c>
      <c r="C20" s="13">
        <v>42993</v>
      </c>
      <c r="D20" s="14">
        <v>44.99</v>
      </c>
      <c r="E20" s="14"/>
      <c r="F20" s="14">
        <f t="shared" si="0"/>
        <v>44.99</v>
      </c>
      <c r="G20" s="6" t="s">
        <v>80</v>
      </c>
    </row>
    <row r="21" spans="1:7" x14ac:dyDescent="0.3">
      <c r="A21" s="12" t="s">
        <v>39</v>
      </c>
      <c r="B21" s="12" t="s">
        <v>110</v>
      </c>
      <c r="C21" s="13">
        <v>42983</v>
      </c>
      <c r="D21" s="14">
        <v>23.4</v>
      </c>
      <c r="E21" s="14"/>
      <c r="F21" s="14">
        <f t="shared" si="0"/>
        <v>23.4</v>
      </c>
      <c r="G21" s="6" t="s">
        <v>111</v>
      </c>
    </row>
    <row r="22" spans="1:7" x14ac:dyDescent="0.3">
      <c r="A22" s="12" t="s">
        <v>39</v>
      </c>
      <c r="B22" s="12" t="s">
        <v>29</v>
      </c>
      <c r="C22" s="13">
        <v>42993</v>
      </c>
      <c r="D22" s="14">
        <v>34.130000000000003</v>
      </c>
      <c r="E22" s="14">
        <v>6.82</v>
      </c>
      <c r="F22" s="14">
        <f t="shared" si="0"/>
        <v>40.950000000000003</v>
      </c>
      <c r="G22" s="6" t="s">
        <v>84</v>
      </c>
    </row>
    <row r="23" spans="1:7" x14ac:dyDescent="0.3">
      <c r="A23" s="12" t="s">
        <v>39</v>
      </c>
      <c r="B23" s="12" t="s">
        <v>31</v>
      </c>
      <c r="C23" s="13">
        <v>42997</v>
      </c>
      <c r="D23" s="14">
        <v>142.5</v>
      </c>
      <c r="E23" s="14"/>
      <c r="F23" s="14">
        <f t="shared" si="0"/>
        <v>142.5</v>
      </c>
      <c r="G23" s="6" t="s">
        <v>112</v>
      </c>
    </row>
    <row r="24" spans="1:7" x14ac:dyDescent="0.3">
      <c r="A24" s="12" t="s">
        <v>39</v>
      </c>
      <c r="B24" s="12" t="s">
        <v>31</v>
      </c>
      <c r="C24" s="13">
        <v>42991</v>
      </c>
      <c r="D24" s="14">
        <v>125</v>
      </c>
      <c r="E24" s="14"/>
      <c r="F24" s="14">
        <f t="shared" si="0"/>
        <v>125</v>
      </c>
      <c r="G24" s="6" t="s">
        <v>112</v>
      </c>
    </row>
    <row r="25" spans="1:7" x14ac:dyDescent="0.3">
      <c r="A25" s="12" t="s">
        <v>39</v>
      </c>
      <c r="B25" s="12" t="s">
        <v>29</v>
      </c>
      <c r="C25" s="13">
        <v>42983</v>
      </c>
      <c r="D25" s="14">
        <v>120</v>
      </c>
      <c r="E25" s="14"/>
      <c r="F25" s="14">
        <f t="shared" si="0"/>
        <v>120</v>
      </c>
      <c r="G25" s="6" t="s">
        <v>11</v>
      </c>
    </row>
    <row r="26" spans="1:7" x14ac:dyDescent="0.3">
      <c r="A26" s="12" t="s">
        <v>39</v>
      </c>
      <c r="B26" s="12" t="s">
        <v>29</v>
      </c>
      <c r="C26" s="13">
        <v>42986</v>
      </c>
      <c r="D26" s="14">
        <v>26.73</v>
      </c>
      <c r="E26" s="14">
        <v>5.33</v>
      </c>
      <c r="F26" s="14">
        <f t="shared" si="0"/>
        <v>32.06</v>
      </c>
      <c r="G26" s="6" t="s">
        <v>84</v>
      </c>
    </row>
    <row r="27" spans="1:7" x14ac:dyDescent="0.3">
      <c r="A27" s="12" t="s">
        <v>54</v>
      </c>
      <c r="B27" s="12" t="s">
        <v>29</v>
      </c>
      <c r="C27" s="13">
        <v>42989</v>
      </c>
      <c r="D27" s="14">
        <v>80.8</v>
      </c>
      <c r="E27" s="14">
        <v>16.170000000000002</v>
      </c>
      <c r="F27" s="14">
        <f t="shared" si="0"/>
        <v>96.97</v>
      </c>
      <c r="G27" s="6" t="s">
        <v>84</v>
      </c>
    </row>
    <row r="28" spans="1:7" x14ac:dyDescent="0.3">
      <c r="A28" s="12" t="s">
        <v>54</v>
      </c>
      <c r="B28" s="12" t="s">
        <v>29</v>
      </c>
      <c r="C28" s="13">
        <v>42993</v>
      </c>
      <c r="D28" s="14">
        <v>140</v>
      </c>
      <c r="E28" s="14"/>
      <c r="F28" s="14">
        <f t="shared" si="0"/>
        <v>140</v>
      </c>
      <c r="G28" s="6" t="s">
        <v>30</v>
      </c>
    </row>
    <row r="29" spans="1:7" x14ac:dyDescent="0.3">
      <c r="A29" s="12" t="s">
        <v>62</v>
      </c>
      <c r="B29" s="12" t="s">
        <v>113</v>
      </c>
      <c r="C29" s="13">
        <v>42996</v>
      </c>
      <c r="D29" s="14">
        <v>6.99</v>
      </c>
      <c r="E29" s="14">
        <v>1.39</v>
      </c>
      <c r="F29" s="14">
        <f t="shared" si="0"/>
        <v>8.3800000000000008</v>
      </c>
      <c r="G29" s="6" t="s">
        <v>114</v>
      </c>
    </row>
    <row r="30" spans="1:7" x14ac:dyDescent="0.3">
      <c r="A30" s="12" t="s">
        <v>62</v>
      </c>
      <c r="B30" s="12" t="s">
        <v>113</v>
      </c>
      <c r="C30" s="13">
        <v>42996</v>
      </c>
      <c r="D30" s="14">
        <v>6.95</v>
      </c>
      <c r="E30" s="14">
        <v>1.39</v>
      </c>
      <c r="F30" s="14">
        <f t="shared" si="0"/>
        <v>8.34</v>
      </c>
      <c r="G30" s="6" t="s">
        <v>114</v>
      </c>
    </row>
    <row r="31" spans="1:7" x14ac:dyDescent="0.3">
      <c r="A31" s="12" t="s">
        <v>62</v>
      </c>
      <c r="B31" s="12" t="s">
        <v>40</v>
      </c>
      <c r="C31" s="13">
        <v>42986</v>
      </c>
      <c r="D31" s="14">
        <v>4533</v>
      </c>
      <c r="E31" s="14"/>
      <c r="F31" s="14">
        <f t="shared" si="0"/>
        <v>4533</v>
      </c>
      <c r="G31" s="6" t="s">
        <v>41</v>
      </c>
    </row>
    <row r="32" spans="1:7" x14ac:dyDescent="0.3">
      <c r="A32" s="12" t="s">
        <v>62</v>
      </c>
      <c r="B32" s="12" t="s">
        <v>115</v>
      </c>
      <c r="C32" s="13">
        <v>42989</v>
      </c>
      <c r="D32" s="14">
        <v>66.31</v>
      </c>
      <c r="E32" s="14"/>
      <c r="F32" s="14">
        <f t="shared" si="0"/>
        <v>66.31</v>
      </c>
      <c r="G32" s="6" t="s">
        <v>116</v>
      </c>
    </row>
    <row r="33" spans="1:7" x14ac:dyDescent="0.3">
      <c r="A33" s="12" t="s">
        <v>62</v>
      </c>
      <c r="B33" s="12" t="s">
        <v>55</v>
      </c>
      <c r="C33" s="13">
        <v>42983</v>
      </c>
      <c r="D33" s="14">
        <v>270</v>
      </c>
      <c r="E33" s="14"/>
      <c r="F33" s="14">
        <f t="shared" si="0"/>
        <v>270</v>
      </c>
      <c r="G33" s="6" t="s">
        <v>130</v>
      </c>
    </row>
    <row r="34" spans="1:7" x14ac:dyDescent="0.3">
      <c r="A34" s="12" t="s">
        <v>69</v>
      </c>
      <c r="B34" s="12" t="s">
        <v>49</v>
      </c>
      <c r="C34" s="13">
        <v>42977</v>
      </c>
      <c r="D34" s="14">
        <v>4.4000000000000004</v>
      </c>
      <c r="E34" s="14"/>
      <c r="F34" s="14">
        <f t="shared" si="0"/>
        <v>4.4000000000000004</v>
      </c>
      <c r="G34" s="6" t="s">
        <v>117</v>
      </c>
    </row>
    <row r="35" spans="1:7" x14ac:dyDescent="0.3">
      <c r="A35" s="12" t="s">
        <v>69</v>
      </c>
      <c r="B35" s="12" t="s">
        <v>49</v>
      </c>
      <c r="C35" s="13">
        <v>42977</v>
      </c>
      <c r="D35" s="14">
        <v>213</v>
      </c>
      <c r="E35" s="14"/>
      <c r="F35" s="14">
        <f t="shared" si="0"/>
        <v>213</v>
      </c>
      <c r="G35" s="6" t="s">
        <v>118</v>
      </c>
    </row>
    <row r="36" spans="1:7" x14ac:dyDescent="0.3">
      <c r="A36" s="12" t="s">
        <v>74</v>
      </c>
      <c r="B36" s="12" t="s">
        <v>49</v>
      </c>
      <c r="C36" s="13">
        <v>42977</v>
      </c>
      <c r="D36" s="14">
        <v>31.8</v>
      </c>
      <c r="E36" s="14"/>
      <c r="F36" s="14">
        <f t="shared" si="0"/>
        <v>31.8</v>
      </c>
      <c r="G36" s="18" t="s">
        <v>64</v>
      </c>
    </row>
    <row r="37" spans="1:7" x14ac:dyDescent="0.3">
      <c r="A37" s="12" t="s">
        <v>62</v>
      </c>
      <c r="B37" s="12" t="s">
        <v>65</v>
      </c>
      <c r="C37" s="13">
        <v>42986</v>
      </c>
      <c r="D37" s="14">
        <v>14.35</v>
      </c>
      <c r="E37" s="14"/>
      <c r="F37" s="14">
        <f t="shared" si="0"/>
        <v>14.35</v>
      </c>
      <c r="G37" s="6" t="s">
        <v>30</v>
      </c>
    </row>
    <row r="38" spans="1:7" x14ac:dyDescent="0.3">
      <c r="A38" s="12" t="s">
        <v>62</v>
      </c>
      <c r="B38" s="12" t="s">
        <v>65</v>
      </c>
      <c r="C38" s="13">
        <v>42978</v>
      </c>
      <c r="D38" s="14">
        <v>8.75</v>
      </c>
      <c r="E38" s="14"/>
      <c r="F38" s="14">
        <f t="shared" si="0"/>
        <v>8.75</v>
      </c>
      <c r="G38" s="6" t="s">
        <v>30</v>
      </c>
    </row>
    <row r="39" spans="1:7" x14ac:dyDescent="0.3">
      <c r="A39" s="12" t="s">
        <v>62</v>
      </c>
      <c r="B39" s="12" t="s">
        <v>65</v>
      </c>
      <c r="C39" s="13">
        <v>42982</v>
      </c>
      <c r="D39" s="14">
        <v>12.6</v>
      </c>
      <c r="E39" s="14"/>
      <c r="F39" s="14">
        <f t="shared" si="0"/>
        <v>12.6</v>
      </c>
      <c r="G39" s="6" t="s">
        <v>30</v>
      </c>
    </row>
    <row r="40" spans="1:7" x14ac:dyDescent="0.3">
      <c r="A40" s="12" t="s">
        <v>62</v>
      </c>
      <c r="B40" s="12" t="s">
        <v>65</v>
      </c>
      <c r="C40" s="13">
        <v>43004</v>
      </c>
      <c r="D40" s="14">
        <v>11.3</v>
      </c>
      <c r="E40" s="14"/>
      <c r="F40" s="14">
        <f t="shared" si="0"/>
        <v>11.3</v>
      </c>
      <c r="G40" s="6" t="s">
        <v>119</v>
      </c>
    </row>
    <row r="41" spans="1:7" x14ac:dyDescent="0.3">
      <c r="A41" s="12" t="s">
        <v>36</v>
      </c>
      <c r="B41" s="12" t="s">
        <v>113</v>
      </c>
      <c r="C41" s="13">
        <v>43005</v>
      </c>
      <c r="D41" s="14">
        <v>148.49</v>
      </c>
      <c r="E41" s="14"/>
      <c r="F41" s="14">
        <f t="shared" si="0"/>
        <v>148.49</v>
      </c>
      <c r="G41" s="6" t="s">
        <v>61</v>
      </c>
    </row>
    <row r="42" spans="1:7" x14ac:dyDescent="0.3">
      <c r="A42" s="12" t="s">
        <v>39</v>
      </c>
      <c r="B42" s="12" t="s">
        <v>42</v>
      </c>
      <c r="C42" s="13">
        <v>42976</v>
      </c>
      <c r="D42" s="14">
        <v>15.23</v>
      </c>
      <c r="E42" s="14"/>
      <c r="F42" s="14">
        <f t="shared" si="0"/>
        <v>15.23</v>
      </c>
      <c r="G42" s="6" t="s">
        <v>43</v>
      </c>
    </row>
    <row r="43" spans="1:7" x14ac:dyDescent="0.3">
      <c r="A43" s="12" t="s">
        <v>39</v>
      </c>
      <c r="B43" s="12" t="s">
        <v>42</v>
      </c>
      <c r="C43" s="13">
        <v>43000</v>
      </c>
      <c r="D43" s="14">
        <v>4407.53</v>
      </c>
      <c r="E43" s="14"/>
      <c r="F43" s="14">
        <f t="shared" si="0"/>
        <v>4407.53</v>
      </c>
      <c r="G43" s="6" t="s">
        <v>120</v>
      </c>
    </row>
    <row r="44" spans="1:7" x14ac:dyDescent="0.3">
      <c r="A44" s="12" t="s">
        <v>39</v>
      </c>
      <c r="B44" s="12" t="s">
        <v>44</v>
      </c>
      <c r="C44" s="13">
        <v>42984</v>
      </c>
      <c r="D44" s="14">
        <v>11.28</v>
      </c>
      <c r="E44" s="14"/>
      <c r="F44" s="14">
        <f t="shared" si="0"/>
        <v>11.28</v>
      </c>
      <c r="G44" s="6" t="s">
        <v>45</v>
      </c>
    </row>
    <row r="45" spans="1:7" x14ac:dyDescent="0.3">
      <c r="A45" s="12" t="s">
        <v>39</v>
      </c>
      <c r="B45" s="12" t="s">
        <v>46</v>
      </c>
      <c r="C45" s="13">
        <v>42989</v>
      </c>
      <c r="D45" s="14">
        <v>77.45</v>
      </c>
      <c r="E45" s="14"/>
      <c r="F45" s="14">
        <f t="shared" si="0"/>
        <v>77.45</v>
      </c>
      <c r="G45" s="6" t="s">
        <v>47</v>
      </c>
    </row>
    <row r="46" spans="1:7" x14ac:dyDescent="0.3">
      <c r="A46" s="12" t="s">
        <v>54</v>
      </c>
      <c r="B46" s="12" t="s">
        <v>49</v>
      </c>
      <c r="C46" s="13">
        <v>42995</v>
      </c>
      <c r="D46" s="14">
        <v>9.4</v>
      </c>
      <c r="E46" s="14"/>
      <c r="F46" s="14">
        <f t="shared" si="0"/>
        <v>9.4</v>
      </c>
      <c r="G46" s="18" t="s">
        <v>64</v>
      </c>
    </row>
    <row r="47" spans="1:7" x14ac:dyDescent="0.3">
      <c r="A47" s="12" t="s">
        <v>54</v>
      </c>
      <c r="B47" s="12" t="s">
        <v>49</v>
      </c>
      <c r="C47" s="13">
        <v>43003</v>
      </c>
      <c r="D47" s="14">
        <v>13.5</v>
      </c>
      <c r="E47" s="14"/>
      <c r="F47" s="14">
        <f t="shared" si="0"/>
        <v>13.5</v>
      </c>
      <c r="G47" s="6" t="s">
        <v>121</v>
      </c>
    </row>
    <row r="48" spans="1:7" x14ac:dyDescent="0.3">
      <c r="A48" s="12" t="s">
        <v>54</v>
      </c>
      <c r="B48" s="12" t="s">
        <v>122</v>
      </c>
      <c r="C48" s="13">
        <v>42997</v>
      </c>
      <c r="D48" s="14">
        <v>90</v>
      </c>
      <c r="E48" s="14"/>
      <c r="F48" s="14">
        <f t="shared" ref="F48" si="1">SUM(D48+E48)</f>
        <v>90</v>
      </c>
      <c r="G48" s="6" t="s">
        <v>131</v>
      </c>
    </row>
    <row r="49" spans="1:7" x14ac:dyDescent="0.3">
      <c r="A49" s="12" t="s">
        <v>54</v>
      </c>
      <c r="B49" s="12" t="s">
        <v>122</v>
      </c>
      <c r="C49" s="13">
        <v>42997</v>
      </c>
      <c r="D49" s="14">
        <v>16.64</v>
      </c>
      <c r="E49" s="14"/>
      <c r="F49" s="14">
        <f t="shared" si="0"/>
        <v>16.64</v>
      </c>
      <c r="G49" s="6" t="s">
        <v>123</v>
      </c>
    </row>
    <row r="50" spans="1:7" x14ac:dyDescent="0.3">
      <c r="A50" s="12" t="s">
        <v>54</v>
      </c>
      <c r="B50" s="12" t="s">
        <v>122</v>
      </c>
      <c r="C50" s="13">
        <v>42998</v>
      </c>
      <c r="D50" s="14">
        <v>19.29</v>
      </c>
      <c r="E50" s="14">
        <v>1.89</v>
      </c>
      <c r="F50" s="14">
        <f t="shared" si="0"/>
        <v>21.18</v>
      </c>
      <c r="G50" s="6" t="s">
        <v>123</v>
      </c>
    </row>
    <row r="51" spans="1:7" x14ac:dyDescent="0.3">
      <c r="A51" s="12" t="s">
        <v>54</v>
      </c>
      <c r="B51" s="12" t="s">
        <v>122</v>
      </c>
      <c r="C51" s="13">
        <v>42998</v>
      </c>
      <c r="D51" s="14">
        <v>35</v>
      </c>
      <c r="E51" s="14"/>
      <c r="F51" s="14">
        <f t="shared" si="0"/>
        <v>35</v>
      </c>
      <c r="G51" s="6" t="s">
        <v>124</v>
      </c>
    </row>
    <row r="52" spans="1:7" x14ac:dyDescent="0.3">
      <c r="A52" s="12" t="s">
        <v>54</v>
      </c>
      <c r="B52" s="12" t="s">
        <v>122</v>
      </c>
      <c r="C52" s="13">
        <v>42999</v>
      </c>
      <c r="D52" s="14">
        <v>34.99</v>
      </c>
      <c r="E52" s="14"/>
      <c r="F52" s="14">
        <f t="shared" si="0"/>
        <v>34.99</v>
      </c>
      <c r="G52" s="6" t="s">
        <v>125</v>
      </c>
    </row>
    <row r="53" spans="1:7" x14ac:dyDescent="0.3">
      <c r="A53" s="12" t="s">
        <v>54</v>
      </c>
      <c r="B53" s="12" t="s">
        <v>122</v>
      </c>
      <c r="C53" s="13">
        <v>43000</v>
      </c>
      <c r="D53" s="14">
        <v>91.25</v>
      </c>
      <c r="E53" s="14">
        <v>18.25</v>
      </c>
      <c r="F53" s="14">
        <f t="shared" si="0"/>
        <v>109.5</v>
      </c>
      <c r="G53" s="6" t="s">
        <v>126</v>
      </c>
    </row>
    <row r="54" spans="1:7" x14ac:dyDescent="0.3">
      <c r="A54" s="12" t="s">
        <v>54</v>
      </c>
      <c r="B54" s="12" t="s">
        <v>122</v>
      </c>
      <c r="C54" s="13">
        <v>43004</v>
      </c>
      <c r="D54" s="14">
        <v>104</v>
      </c>
      <c r="E54" s="14"/>
      <c r="F54" s="14">
        <f t="shared" si="0"/>
        <v>104</v>
      </c>
      <c r="G54" s="6" t="s">
        <v>127</v>
      </c>
    </row>
    <row r="55" spans="1:7" x14ac:dyDescent="0.3">
      <c r="A55" s="12" t="s">
        <v>54</v>
      </c>
      <c r="B55" s="12" t="s">
        <v>122</v>
      </c>
      <c r="C55" s="13">
        <v>43005</v>
      </c>
      <c r="D55" s="14">
        <v>7.9</v>
      </c>
      <c r="E55" s="14"/>
      <c r="F55" s="14">
        <f t="shared" si="0"/>
        <v>7.9</v>
      </c>
      <c r="G55" s="6" t="s">
        <v>128</v>
      </c>
    </row>
    <row r="56" spans="1:7" x14ac:dyDescent="0.3">
      <c r="A56" s="12" t="s">
        <v>54</v>
      </c>
      <c r="B56" s="12" t="s">
        <v>122</v>
      </c>
      <c r="C56" s="13">
        <v>43005</v>
      </c>
      <c r="D56" s="14">
        <v>6.99</v>
      </c>
      <c r="E56" s="14"/>
      <c r="F56" s="14">
        <f t="shared" si="0"/>
        <v>6.99</v>
      </c>
      <c r="G56" s="6" t="s">
        <v>128</v>
      </c>
    </row>
    <row r="57" spans="1:7" x14ac:dyDescent="0.3">
      <c r="A57" s="12" t="s">
        <v>54</v>
      </c>
      <c r="B57" s="12" t="s">
        <v>55</v>
      </c>
      <c r="C57" s="13">
        <v>43001</v>
      </c>
      <c r="D57" s="14">
        <v>84</v>
      </c>
      <c r="E57" s="14"/>
      <c r="F57" s="14">
        <f t="shared" si="0"/>
        <v>84</v>
      </c>
      <c r="G57" s="6" t="s">
        <v>129</v>
      </c>
    </row>
    <row r="58" spans="1:7" x14ac:dyDescent="0.3">
      <c r="D58" s="24">
        <f>SUM(D3:D57)</f>
        <v>11881.79</v>
      </c>
      <c r="E58" s="24">
        <f>SUM(E3:E57)</f>
        <v>74.800000000000011</v>
      </c>
      <c r="F58" s="23">
        <f>SUM(F3:F57)</f>
        <v>11956.59</v>
      </c>
      <c r="G5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Website copy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2023-06-23T13:09:27Z</cp:lastPrinted>
  <dcterms:created xsi:type="dcterms:W3CDTF">2023-06-23T13:05:53Z</dcterms:created>
  <dcterms:modified xsi:type="dcterms:W3CDTF">2023-06-25T13:55:08Z</dcterms:modified>
</cp:coreProperties>
</file>