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Credit Cards)\2024\February 2024\"/>
    </mc:Choice>
  </mc:AlternateContent>
  <xr:revisionPtr revIDLastSave="0" documentId="8_{9C7CB215-2EEA-4338-8469-1CA8A36C95EA}" xr6:coauthVersionLast="47" xr6:coauthVersionMax="47" xr10:uidLastSave="{00000000-0000-0000-0000-000000000000}"/>
  <bookViews>
    <workbookView xWindow="-108" yWindow="0" windowWidth="15156" windowHeight="12360" xr2:uid="{C0CAA221-50F7-4B88-9C46-58AC4D6AF6F9}"/>
  </bookViews>
  <sheets>
    <sheet name="Website Format" sheetId="1" r:id="rId1"/>
  </sheets>
  <definedNames>
    <definedName name="_xlnm._FilterDatabase" localSheetId="0" hidden="1">'Website Format'!$B$4:$H$54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E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54" i="1" s="1"/>
</calcChain>
</file>

<file path=xl/sharedStrings.xml><?xml version="1.0" encoding="utf-8"?>
<sst xmlns="http://schemas.openxmlformats.org/spreadsheetml/2006/main" count="204" uniqueCount="103">
  <si>
    <t>Procurement Card Data - February 2024</t>
  </si>
  <si>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</si>
  <si>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</si>
  <si>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</si>
  <si>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</si>
  <si>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</si>
  <si>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</si>
  <si>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</si>
  <si>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</si>
  <si>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Misc Training Expenses</t>
  </si>
  <si>
    <t>27/02/2024</t>
  </si>
  <si>
    <t>Burington Hotel</t>
  </si>
  <si>
    <t>Consumables</t>
  </si>
  <si>
    <t>20/02/2024</t>
  </si>
  <si>
    <t>Kcc Folkestone Library</t>
  </si>
  <si>
    <t>Misc Grants &amp; Contributions</t>
  </si>
  <si>
    <t>23/02/2024</t>
  </si>
  <si>
    <t xml:space="preserve">Post Office </t>
  </si>
  <si>
    <t>Economic Development</t>
  </si>
  <si>
    <t>Professional Advice &amp; Fees</t>
  </si>
  <si>
    <t>13/02/2024</t>
  </si>
  <si>
    <t>Qr.Io</t>
  </si>
  <si>
    <t>Estates &amp; Operations</t>
  </si>
  <si>
    <t>Mtce/Service/Repairs - Parts</t>
  </si>
  <si>
    <t>24/01/2024</t>
  </si>
  <si>
    <t>4x4</t>
  </si>
  <si>
    <t xml:space="preserve">Diamond Industrial </t>
  </si>
  <si>
    <t>Equipment/Furniture - New</t>
  </si>
  <si>
    <t>29/01/2024</t>
  </si>
  <si>
    <t xml:space="preserve">Dutypoint </t>
  </si>
  <si>
    <t>Road Tax</t>
  </si>
  <si>
    <t>Dvla</t>
  </si>
  <si>
    <t>14/02/2024</t>
  </si>
  <si>
    <t xml:space="preserve">Dvla </t>
  </si>
  <si>
    <t>Tools</t>
  </si>
  <si>
    <t>06/02/2024</t>
  </si>
  <si>
    <t xml:space="preserve">Garden Machinery Direct </t>
  </si>
  <si>
    <t>Bldings/Plant-Repairs Mtce Etc</t>
  </si>
  <si>
    <t>28/01/2024</t>
  </si>
  <si>
    <t>Land Registry</t>
  </si>
  <si>
    <t>05/02/2024</t>
  </si>
  <si>
    <t>Net World Sports</t>
  </si>
  <si>
    <t>15/02/2024</t>
  </si>
  <si>
    <t xml:space="preserve">Rye Oil Limited </t>
  </si>
  <si>
    <t xml:space="preserve">Toilet Twinning </t>
  </si>
  <si>
    <t>16/02/2024</t>
  </si>
  <si>
    <t xml:space="preserve">Treemarker </t>
  </si>
  <si>
    <t>Licences</t>
  </si>
  <si>
    <t xml:space="preserve">Tv Licensing </t>
  </si>
  <si>
    <t>Emergency Centre Expenses</t>
  </si>
  <si>
    <t>Wardsflex</t>
  </si>
  <si>
    <t>Finance Customer &amp; Support</t>
  </si>
  <si>
    <t>Comp Equip/Software-Mtce Etc</t>
  </si>
  <si>
    <t>30/01/2024</t>
  </si>
  <si>
    <t>Adobe</t>
  </si>
  <si>
    <t>21/02/2024</t>
  </si>
  <si>
    <t xml:space="preserve">Browserstack </t>
  </si>
  <si>
    <t>08/02/2024</t>
  </si>
  <si>
    <t xml:space="preserve">Dpd </t>
  </si>
  <si>
    <t>Web Site / Intranet</t>
  </si>
  <si>
    <t>02/02/2024</t>
  </si>
  <si>
    <t xml:space="preserve">Google </t>
  </si>
  <si>
    <t>Kent County Council Grant</t>
  </si>
  <si>
    <t>26/02/2024</t>
  </si>
  <si>
    <t xml:space="preserve">Instantprint </t>
  </si>
  <si>
    <t>Ict Contracted Services</t>
  </si>
  <si>
    <t>Live Chat</t>
  </si>
  <si>
    <t xml:space="preserve">Surveymonkey </t>
  </si>
  <si>
    <t>22/02/2024</t>
  </si>
  <si>
    <t>Wordtune</t>
  </si>
  <si>
    <t>Governance Law &amp; Reg Services</t>
  </si>
  <si>
    <t>Internal Events</t>
  </si>
  <si>
    <t>Canterbury City Council</t>
  </si>
  <si>
    <t>Election Expenses Recoverable</t>
  </si>
  <si>
    <t xml:space="preserve">Tesco </t>
  </si>
  <si>
    <t>Refreshments Etc</t>
  </si>
  <si>
    <t>Tesco</t>
  </si>
  <si>
    <t>19/02/2024</t>
  </si>
  <si>
    <t>07/02/2024</t>
  </si>
  <si>
    <t>Viking</t>
  </si>
  <si>
    <t>Westenhanger Castle</t>
  </si>
  <si>
    <t>Housing</t>
  </si>
  <si>
    <t>Tenancy Sustainment</t>
  </si>
  <si>
    <t>09/02/2024</t>
  </si>
  <si>
    <t xml:space="preserve">Ao Retail </t>
  </si>
  <si>
    <t>Electricity</t>
  </si>
  <si>
    <t xml:space="preserve">British Gas </t>
  </si>
  <si>
    <t>Your District Today</t>
  </si>
  <si>
    <t xml:space="preserve">Pickies </t>
  </si>
  <si>
    <t>Sainsbury's</t>
  </si>
  <si>
    <t>Women In Social Housing</t>
  </si>
  <si>
    <t>Housing Revenue Account</t>
  </si>
  <si>
    <t>Hra R &amp; M-Harbour (Area 1)</t>
  </si>
  <si>
    <t>Amazon</t>
  </si>
  <si>
    <t xml:space="preserve">Amazon </t>
  </si>
  <si>
    <t>31/01/2024</t>
  </si>
  <si>
    <t>Legal Expenses</t>
  </si>
  <si>
    <t xml:space="preserve">Ministry Of Justice </t>
  </si>
  <si>
    <t>Afgan/Ukraine Resettmnt Scheme</t>
  </si>
  <si>
    <t>Southern Water</t>
  </si>
  <si>
    <t>Human Resources</t>
  </si>
  <si>
    <t>Field Studies Council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</si>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</sst>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B62C-7A9C-4D3B-BA25-9E0920B8BF8A}">
  <dimension ref="B1:H54"/>
  <sheetViews>
    <sheetView tabSelected="1" view="pageBreakPreview" zoomScale="60" zoomScaleNormal="100" workbookViewId="0">
      <selection activeCell="D76" sqref="D76"/>
    </sheetView>
  </sheetViews>
  <sheetFormatPr defaultRowHeight="13.2" x14ac:dyDescent="0.25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style="12" customWidth="1"/>
    <col min="8" max="8" width="54" customWidth="1"/>
    <col min="9" max="9" width="4.6640625" customWidth="1"/>
  </cols>
  <sheetData>
    <row r="1" spans="2:8" s="1" customFormat="1" ht="8.5500000000000007" customHeight="1" x14ac:dyDescent="0.2">
      <c r="E1" s="2"/>
      <c r="F1" s="2"/>
      <c r="G1" s="2"/>
    </row>
    <row r="2" spans="2:8" s="1" customFormat="1" ht="31.5" customHeight="1" x14ac:dyDescent="0.2">
      <c r="B2" s="3" t="s">
        <v>0</v>
      </c>
      <c r="C2" s="3"/>
      <c r="D2" s="3"/>
      <c r="E2" s="2"/>
      <c r="F2" s="2"/>
      <c r="G2" s="2"/>
    </row>
    <row r="3" spans="2:8" s="1" customFormat="1" ht="10.8" customHeight="1" x14ac:dyDescent="0.2">
      <c r="E3" s="2"/>
      <c r="F3" s="2"/>
      <c r="G3" s="2"/>
    </row>
    <row r="4" spans="2:8" s="1" customFormat="1" ht="24" customHeight="1" x14ac:dyDescent="0.2"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4" t="s">
        <v>7</v>
      </c>
    </row>
    <row r="5" spans="2:8" s="1" customFormat="1" ht="17.55" customHeight="1" x14ac:dyDescent="0.2">
      <c r="B5" s="6" t="s">
        <v>8</v>
      </c>
      <c r="C5" s="6" t="s">
        <v>9</v>
      </c>
      <c r="D5" s="6" t="s">
        <v>10</v>
      </c>
      <c r="E5" s="7">
        <v>290</v>
      </c>
      <c r="F5" s="7">
        <v>0</v>
      </c>
      <c r="G5" s="7">
        <f>E5+F5</f>
        <v>290</v>
      </c>
      <c r="H5" s="8" t="s">
        <v>11</v>
      </c>
    </row>
    <row r="6" spans="2:8" s="1" customFormat="1" ht="17.55" customHeight="1" x14ac:dyDescent="0.2">
      <c r="B6" s="6" t="s">
        <v>8</v>
      </c>
      <c r="C6" s="6" t="s">
        <v>12</v>
      </c>
      <c r="D6" s="6" t="s">
        <v>13</v>
      </c>
      <c r="E6" s="7">
        <v>11</v>
      </c>
      <c r="F6" s="7">
        <v>0</v>
      </c>
      <c r="G6" s="7">
        <f t="shared" ref="G6:G53" si="0">E6+F6</f>
        <v>11</v>
      </c>
      <c r="H6" s="8" t="s">
        <v>14</v>
      </c>
    </row>
    <row r="7" spans="2:8" s="1" customFormat="1" ht="17.55" customHeight="1" x14ac:dyDescent="0.2">
      <c r="B7" s="6" t="s">
        <v>8</v>
      </c>
      <c r="C7" s="6" t="s">
        <v>15</v>
      </c>
      <c r="D7" s="6" t="s">
        <v>16</v>
      </c>
      <c r="E7" s="7">
        <v>100</v>
      </c>
      <c r="F7" s="7">
        <v>0</v>
      </c>
      <c r="G7" s="7">
        <f t="shared" si="0"/>
        <v>100</v>
      </c>
      <c r="H7" s="8" t="s">
        <v>17</v>
      </c>
    </row>
    <row r="8" spans="2:8" s="1" customFormat="1" ht="17.55" customHeight="1" x14ac:dyDescent="0.2">
      <c r="B8" s="6" t="s">
        <v>18</v>
      </c>
      <c r="C8" s="6" t="s">
        <v>19</v>
      </c>
      <c r="D8" s="6" t="s">
        <v>20</v>
      </c>
      <c r="E8" s="7">
        <v>28.59</v>
      </c>
      <c r="F8" s="7">
        <v>0</v>
      </c>
      <c r="G8" s="7">
        <f t="shared" si="0"/>
        <v>28.59</v>
      </c>
      <c r="H8" s="8" t="s">
        <v>21</v>
      </c>
    </row>
    <row r="9" spans="2:8" s="1" customFormat="1" ht="17.55" customHeight="1" x14ac:dyDescent="0.2">
      <c r="B9" s="6" t="s">
        <v>22</v>
      </c>
      <c r="C9" s="6" t="s">
        <v>23</v>
      </c>
      <c r="D9" s="6" t="s">
        <v>24</v>
      </c>
      <c r="E9" s="7">
        <v>-49.43</v>
      </c>
      <c r="F9" s="7">
        <v>-12.06</v>
      </c>
      <c r="G9" s="7">
        <f t="shared" si="0"/>
        <v>-61.49</v>
      </c>
      <c r="H9" s="8" t="s">
        <v>25</v>
      </c>
    </row>
    <row r="10" spans="2:8" s="1" customFormat="1" ht="17.55" customHeight="1" x14ac:dyDescent="0.2">
      <c r="B10" s="6" t="s">
        <v>22</v>
      </c>
      <c r="C10" s="6" t="s">
        <v>12</v>
      </c>
      <c r="D10" s="6" t="s">
        <v>10</v>
      </c>
      <c r="E10" s="7">
        <v>48.84</v>
      </c>
      <c r="F10" s="7">
        <v>9.77</v>
      </c>
      <c r="G10" s="7">
        <f t="shared" si="0"/>
        <v>58.61</v>
      </c>
      <c r="H10" s="8" t="s">
        <v>26</v>
      </c>
    </row>
    <row r="11" spans="2:8" s="1" customFormat="1" ht="17.55" customHeight="1" x14ac:dyDescent="0.2">
      <c r="B11" s="6" t="s">
        <v>22</v>
      </c>
      <c r="C11" s="6" t="s">
        <v>27</v>
      </c>
      <c r="D11" s="6" t="s">
        <v>28</v>
      </c>
      <c r="E11" s="7">
        <v>391.28</v>
      </c>
      <c r="F11" s="7">
        <v>78.260000000000005</v>
      </c>
      <c r="G11" s="7">
        <f t="shared" si="0"/>
        <v>469.53999999999996</v>
      </c>
      <c r="H11" s="8" t="s">
        <v>29</v>
      </c>
    </row>
    <row r="12" spans="2:8" s="1" customFormat="1" ht="17.55" customHeight="1" x14ac:dyDescent="0.2">
      <c r="B12" s="6" t="s">
        <v>22</v>
      </c>
      <c r="C12" s="6" t="s">
        <v>30</v>
      </c>
      <c r="D12" s="6" t="s">
        <v>20</v>
      </c>
      <c r="E12" s="7">
        <v>645</v>
      </c>
      <c r="F12" s="7">
        <v>0</v>
      </c>
      <c r="G12" s="7">
        <f t="shared" si="0"/>
        <v>645</v>
      </c>
      <c r="H12" s="8" t="s">
        <v>31</v>
      </c>
    </row>
    <row r="13" spans="2:8" s="1" customFormat="1" ht="17.55" customHeight="1" x14ac:dyDescent="0.2">
      <c r="B13" s="6" t="s">
        <v>22</v>
      </c>
      <c r="C13" s="6" t="s">
        <v>30</v>
      </c>
      <c r="D13" s="6" t="s">
        <v>32</v>
      </c>
      <c r="E13" s="7">
        <v>645</v>
      </c>
      <c r="F13" s="7">
        <v>0</v>
      </c>
      <c r="G13" s="7">
        <f t="shared" si="0"/>
        <v>645</v>
      </c>
      <c r="H13" s="8" t="s">
        <v>33</v>
      </c>
    </row>
    <row r="14" spans="2:8" s="1" customFormat="1" ht="17.55" customHeight="1" x14ac:dyDescent="0.2">
      <c r="B14" s="6" t="s">
        <v>22</v>
      </c>
      <c r="C14" s="6" t="s">
        <v>34</v>
      </c>
      <c r="D14" s="6" t="s">
        <v>35</v>
      </c>
      <c r="E14" s="7">
        <v>16.260000000000002</v>
      </c>
      <c r="F14" s="7">
        <v>3.25</v>
      </c>
      <c r="G14" s="7">
        <f t="shared" si="0"/>
        <v>19.510000000000002</v>
      </c>
      <c r="H14" s="8" t="s">
        <v>36</v>
      </c>
    </row>
    <row r="15" spans="2:8" s="1" customFormat="1" ht="17.55" customHeight="1" x14ac:dyDescent="0.2">
      <c r="B15" s="6" t="s">
        <v>22</v>
      </c>
      <c r="C15" s="6" t="s">
        <v>37</v>
      </c>
      <c r="D15" s="6" t="s">
        <v>38</v>
      </c>
      <c r="E15" s="7">
        <v>6</v>
      </c>
      <c r="F15" s="7">
        <v>0</v>
      </c>
      <c r="G15" s="7">
        <f t="shared" si="0"/>
        <v>6</v>
      </c>
      <c r="H15" s="8" t="s">
        <v>39</v>
      </c>
    </row>
    <row r="16" spans="2:8" s="1" customFormat="1" ht="17.55" customHeight="1" x14ac:dyDescent="0.2">
      <c r="B16" s="6" t="s">
        <v>22</v>
      </c>
      <c r="C16" s="6" t="s">
        <v>12</v>
      </c>
      <c r="D16" s="6" t="s">
        <v>40</v>
      </c>
      <c r="E16" s="7">
        <v>65.650000000000006</v>
      </c>
      <c r="F16" s="7">
        <v>13.13</v>
      </c>
      <c r="G16" s="7">
        <f t="shared" si="0"/>
        <v>78.78</v>
      </c>
      <c r="H16" s="8" t="s">
        <v>41</v>
      </c>
    </row>
    <row r="17" spans="2:8" s="1" customFormat="1" ht="17.55" customHeight="1" x14ac:dyDescent="0.2">
      <c r="B17" s="6" t="s">
        <v>22</v>
      </c>
      <c r="C17" s="6" t="s">
        <v>37</v>
      </c>
      <c r="D17" s="6" t="s">
        <v>42</v>
      </c>
      <c r="E17" s="7">
        <v>365</v>
      </c>
      <c r="F17" s="7">
        <v>18.25</v>
      </c>
      <c r="G17" s="7">
        <f t="shared" si="0"/>
        <v>383.25</v>
      </c>
      <c r="H17" s="8" t="s">
        <v>43</v>
      </c>
    </row>
    <row r="18" spans="2:8" s="1" customFormat="1" ht="17.55" customHeight="1" x14ac:dyDescent="0.2">
      <c r="B18" s="6" t="s">
        <v>22</v>
      </c>
      <c r="C18" s="6" t="s">
        <v>37</v>
      </c>
      <c r="D18" s="6" t="s">
        <v>32</v>
      </c>
      <c r="E18" s="7">
        <v>180</v>
      </c>
      <c r="F18" s="7">
        <v>0</v>
      </c>
      <c r="G18" s="7">
        <f t="shared" si="0"/>
        <v>180</v>
      </c>
      <c r="H18" s="8" t="s">
        <v>44</v>
      </c>
    </row>
    <row r="19" spans="2:8" s="1" customFormat="1" ht="17.55" customHeight="1" x14ac:dyDescent="0.2">
      <c r="B19" s="6" t="s">
        <v>22</v>
      </c>
      <c r="C19" s="6" t="s">
        <v>9</v>
      </c>
      <c r="D19" s="6" t="s">
        <v>45</v>
      </c>
      <c r="E19" s="7">
        <v>1315.8</v>
      </c>
      <c r="F19" s="7">
        <v>263.16000000000003</v>
      </c>
      <c r="G19" s="7">
        <f t="shared" si="0"/>
        <v>1578.96</v>
      </c>
      <c r="H19" s="8" t="s">
        <v>46</v>
      </c>
    </row>
    <row r="20" spans="2:8" s="1" customFormat="1" ht="17.55" customHeight="1" x14ac:dyDescent="0.2">
      <c r="B20" s="6" t="s">
        <v>22</v>
      </c>
      <c r="C20" s="6" t="s">
        <v>47</v>
      </c>
      <c r="D20" s="6" t="s">
        <v>16</v>
      </c>
      <c r="E20" s="7">
        <v>159</v>
      </c>
      <c r="F20" s="7">
        <v>0</v>
      </c>
      <c r="G20" s="7">
        <f t="shared" si="0"/>
        <v>159</v>
      </c>
      <c r="H20" s="8" t="s">
        <v>48</v>
      </c>
    </row>
    <row r="21" spans="2:8" s="1" customFormat="1" ht="17.55" customHeight="1" x14ac:dyDescent="0.2">
      <c r="B21" s="6" t="s">
        <v>22</v>
      </c>
      <c r="C21" s="6" t="s">
        <v>49</v>
      </c>
      <c r="D21" s="6" t="s">
        <v>35</v>
      </c>
      <c r="E21" s="7">
        <v>264.29000000000002</v>
      </c>
      <c r="F21" s="7">
        <v>52.85</v>
      </c>
      <c r="G21" s="7">
        <f t="shared" si="0"/>
        <v>317.14000000000004</v>
      </c>
      <c r="H21" s="8" t="s">
        <v>50</v>
      </c>
    </row>
    <row r="22" spans="2:8" s="1" customFormat="1" ht="17.55" customHeight="1" x14ac:dyDescent="0.2">
      <c r="B22" s="6" t="s">
        <v>51</v>
      </c>
      <c r="C22" s="6" t="s">
        <v>52</v>
      </c>
      <c r="D22" s="6" t="s">
        <v>53</v>
      </c>
      <c r="E22" s="7">
        <v>656.21</v>
      </c>
      <c r="F22" s="7">
        <v>0</v>
      </c>
      <c r="G22" s="7">
        <f t="shared" si="0"/>
        <v>656.21</v>
      </c>
      <c r="H22" s="8" t="s">
        <v>54</v>
      </c>
    </row>
    <row r="23" spans="2:8" s="1" customFormat="1" ht="17.55" customHeight="1" x14ac:dyDescent="0.2">
      <c r="B23" s="6" t="s">
        <v>51</v>
      </c>
      <c r="C23" s="6" t="s">
        <v>52</v>
      </c>
      <c r="D23" s="6" t="s">
        <v>55</v>
      </c>
      <c r="E23" s="7">
        <v>284.88</v>
      </c>
      <c r="F23" s="7">
        <v>56.98</v>
      </c>
      <c r="G23" s="7">
        <f t="shared" si="0"/>
        <v>341.86</v>
      </c>
      <c r="H23" s="8" t="s">
        <v>56</v>
      </c>
    </row>
    <row r="24" spans="2:8" s="1" customFormat="1" ht="17.55" customHeight="1" x14ac:dyDescent="0.2">
      <c r="B24" s="6" t="s">
        <v>51</v>
      </c>
      <c r="C24" s="6" t="s">
        <v>52</v>
      </c>
      <c r="D24" s="6" t="s">
        <v>57</v>
      </c>
      <c r="E24" s="7">
        <v>32.51</v>
      </c>
      <c r="F24" s="7">
        <v>6.5</v>
      </c>
      <c r="G24" s="7">
        <f t="shared" si="0"/>
        <v>39.01</v>
      </c>
      <c r="H24" s="8" t="s">
        <v>58</v>
      </c>
    </row>
    <row r="25" spans="2:8" s="1" customFormat="1" ht="17.55" customHeight="1" x14ac:dyDescent="0.2">
      <c r="B25" s="6" t="s">
        <v>51</v>
      </c>
      <c r="C25" s="6" t="s">
        <v>52</v>
      </c>
      <c r="D25" s="6" t="s">
        <v>20</v>
      </c>
      <c r="E25" s="7">
        <v>32.51</v>
      </c>
      <c r="F25" s="7">
        <v>6.5</v>
      </c>
      <c r="G25" s="7">
        <f t="shared" si="0"/>
        <v>39.01</v>
      </c>
      <c r="H25" s="8" t="s">
        <v>58</v>
      </c>
    </row>
    <row r="26" spans="2:8" s="1" customFormat="1" ht="17.55" customHeight="1" x14ac:dyDescent="0.2">
      <c r="B26" s="6" t="s">
        <v>51</v>
      </c>
      <c r="C26" s="6" t="s">
        <v>52</v>
      </c>
      <c r="D26" s="6" t="s">
        <v>42</v>
      </c>
      <c r="E26" s="7">
        <v>32.51</v>
      </c>
      <c r="F26" s="7">
        <v>6.5</v>
      </c>
      <c r="G26" s="7">
        <f t="shared" si="0"/>
        <v>39.01</v>
      </c>
      <c r="H26" s="8" t="s">
        <v>58</v>
      </c>
    </row>
    <row r="27" spans="2:8" s="1" customFormat="1" ht="17.55" customHeight="1" x14ac:dyDescent="0.2">
      <c r="B27" s="6" t="s">
        <v>51</v>
      </c>
      <c r="C27" s="6" t="s">
        <v>59</v>
      </c>
      <c r="D27" s="6" t="s">
        <v>60</v>
      </c>
      <c r="E27" s="7">
        <v>77.069999999999993</v>
      </c>
      <c r="F27" s="7">
        <v>0</v>
      </c>
      <c r="G27" s="7">
        <f t="shared" si="0"/>
        <v>77.069999999999993</v>
      </c>
      <c r="H27" s="8" t="s">
        <v>61</v>
      </c>
    </row>
    <row r="28" spans="2:8" s="1" customFormat="1" ht="17.55" customHeight="1" x14ac:dyDescent="0.2">
      <c r="B28" s="6" t="s">
        <v>51</v>
      </c>
      <c r="C28" s="6" t="s">
        <v>62</v>
      </c>
      <c r="D28" s="6" t="s">
        <v>63</v>
      </c>
      <c r="E28" s="7">
        <v>201.38</v>
      </c>
      <c r="F28" s="7">
        <v>40.270000000000003</v>
      </c>
      <c r="G28" s="7">
        <f t="shared" si="0"/>
        <v>241.65</v>
      </c>
      <c r="H28" s="8" t="s">
        <v>64</v>
      </c>
    </row>
    <row r="29" spans="2:8" s="1" customFormat="1" ht="17.55" customHeight="1" x14ac:dyDescent="0.2">
      <c r="B29" s="6" t="s">
        <v>51</v>
      </c>
      <c r="C29" s="6" t="s">
        <v>65</v>
      </c>
      <c r="D29" s="6" t="s">
        <v>13</v>
      </c>
      <c r="E29" s="7">
        <v>446.97</v>
      </c>
      <c r="F29" s="7">
        <v>0</v>
      </c>
      <c r="G29" s="7">
        <f t="shared" si="0"/>
        <v>446.97</v>
      </c>
      <c r="H29" s="8" t="s">
        <v>66</v>
      </c>
    </row>
    <row r="30" spans="2:8" s="1" customFormat="1" ht="17.55" customHeight="1" x14ac:dyDescent="0.2">
      <c r="B30" s="6" t="s">
        <v>51</v>
      </c>
      <c r="C30" s="6" t="s">
        <v>52</v>
      </c>
      <c r="D30" s="6" t="s">
        <v>16</v>
      </c>
      <c r="E30" s="7">
        <v>384</v>
      </c>
      <c r="F30" s="7">
        <v>0</v>
      </c>
      <c r="G30" s="7">
        <f t="shared" si="0"/>
        <v>384</v>
      </c>
      <c r="H30" s="8" t="s">
        <v>67</v>
      </c>
    </row>
    <row r="31" spans="2:8" s="1" customFormat="1" ht="17.55" customHeight="1" x14ac:dyDescent="0.2">
      <c r="B31" s="6" t="s">
        <v>51</v>
      </c>
      <c r="C31" s="6" t="s">
        <v>52</v>
      </c>
      <c r="D31" s="6" t="s">
        <v>68</v>
      </c>
      <c r="E31" s="7">
        <v>97.96</v>
      </c>
      <c r="F31" s="7">
        <v>0</v>
      </c>
      <c r="G31" s="7">
        <f t="shared" si="0"/>
        <v>97.96</v>
      </c>
      <c r="H31" s="8" t="s">
        <v>69</v>
      </c>
    </row>
    <row r="32" spans="2:8" s="1" customFormat="1" ht="17.55" customHeight="1" x14ac:dyDescent="0.2">
      <c r="B32" s="6" t="s">
        <v>70</v>
      </c>
      <c r="C32" s="6" t="s">
        <v>71</v>
      </c>
      <c r="D32" s="6" t="s">
        <v>55</v>
      </c>
      <c r="E32" s="7">
        <v>100</v>
      </c>
      <c r="F32" s="7">
        <v>0</v>
      </c>
      <c r="G32" s="7">
        <f t="shared" si="0"/>
        <v>100</v>
      </c>
      <c r="H32" s="8" t="s">
        <v>72</v>
      </c>
    </row>
    <row r="33" spans="2:8" s="1" customFormat="1" ht="17.55" customHeight="1" x14ac:dyDescent="0.2">
      <c r="B33" s="6" t="s">
        <v>70</v>
      </c>
      <c r="C33" s="6" t="s">
        <v>30</v>
      </c>
      <c r="D33" s="6" t="s">
        <v>32</v>
      </c>
      <c r="E33" s="7">
        <v>677.5</v>
      </c>
      <c r="F33" s="7">
        <v>0</v>
      </c>
      <c r="G33" s="7">
        <f t="shared" si="0"/>
        <v>677.5</v>
      </c>
      <c r="H33" s="8" t="s">
        <v>33</v>
      </c>
    </row>
    <row r="34" spans="2:8" s="1" customFormat="1" ht="17.55" customHeight="1" x14ac:dyDescent="0.2">
      <c r="B34" s="6"/>
      <c r="C34" s="6" t="s">
        <v>73</v>
      </c>
      <c r="D34" s="6" t="s">
        <v>57</v>
      </c>
      <c r="E34" s="7">
        <v>25</v>
      </c>
      <c r="F34" s="7">
        <v>5</v>
      </c>
      <c r="G34" s="7">
        <f t="shared" si="0"/>
        <v>30</v>
      </c>
      <c r="H34" s="8" t="s">
        <v>74</v>
      </c>
    </row>
    <row r="35" spans="2:8" s="1" customFormat="1" ht="17.55" customHeight="1" x14ac:dyDescent="0.2">
      <c r="B35" s="6" t="s">
        <v>70</v>
      </c>
      <c r="C35" s="6" t="s">
        <v>75</v>
      </c>
      <c r="D35" s="6" t="s">
        <v>42</v>
      </c>
      <c r="E35" s="7">
        <v>7.85</v>
      </c>
      <c r="F35" s="7">
        <v>0</v>
      </c>
      <c r="G35" s="7">
        <f t="shared" si="0"/>
        <v>7.85</v>
      </c>
      <c r="H35" s="8" t="s">
        <v>76</v>
      </c>
    </row>
    <row r="36" spans="2:8" s="1" customFormat="1" ht="17.55" customHeight="1" x14ac:dyDescent="0.2">
      <c r="B36" s="6" t="s">
        <v>70</v>
      </c>
      <c r="C36" s="6" t="s">
        <v>75</v>
      </c>
      <c r="D36" s="6" t="s">
        <v>45</v>
      </c>
      <c r="E36" s="7">
        <v>6.8</v>
      </c>
      <c r="F36" s="7">
        <v>0</v>
      </c>
      <c r="G36" s="7">
        <f t="shared" si="0"/>
        <v>6.8</v>
      </c>
      <c r="H36" s="8" t="s">
        <v>74</v>
      </c>
    </row>
    <row r="37" spans="2:8" s="1" customFormat="1" ht="17.55" customHeight="1" x14ac:dyDescent="0.2">
      <c r="B37" s="6" t="s">
        <v>70</v>
      </c>
      <c r="C37" s="6" t="s">
        <v>75</v>
      </c>
      <c r="D37" s="6" t="s">
        <v>77</v>
      </c>
      <c r="E37" s="7">
        <v>14.27</v>
      </c>
      <c r="F37" s="7">
        <v>0</v>
      </c>
      <c r="G37" s="7">
        <f t="shared" si="0"/>
        <v>14.27</v>
      </c>
      <c r="H37" s="8" t="s">
        <v>74</v>
      </c>
    </row>
    <row r="38" spans="2:8" s="1" customFormat="1" ht="17.55" customHeight="1" x14ac:dyDescent="0.2">
      <c r="B38" s="6" t="s">
        <v>70</v>
      </c>
      <c r="C38" s="6" t="s">
        <v>73</v>
      </c>
      <c r="D38" s="6" t="s">
        <v>78</v>
      </c>
      <c r="E38" s="7">
        <v>84.91</v>
      </c>
      <c r="F38" s="7">
        <v>16.98</v>
      </c>
      <c r="G38" s="7">
        <f t="shared" si="0"/>
        <v>101.89</v>
      </c>
      <c r="H38" s="8" t="s">
        <v>79</v>
      </c>
    </row>
    <row r="39" spans="2:8" s="1" customFormat="1" ht="17.55" customHeight="1" x14ac:dyDescent="0.2">
      <c r="B39" s="6" t="s">
        <v>70</v>
      </c>
      <c r="C39" s="6" t="s">
        <v>71</v>
      </c>
      <c r="D39" s="6" t="s">
        <v>53</v>
      </c>
      <c r="E39" s="7">
        <v>416.67</v>
      </c>
      <c r="F39" s="7">
        <v>83.33</v>
      </c>
      <c r="G39" s="7">
        <f t="shared" si="0"/>
        <v>500</v>
      </c>
      <c r="H39" s="8" t="s">
        <v>80</v>
      </c>
    </row>
    <row r="40" spans="2:8" s="1" customFormat="1" ht="17.55" customHeight="1" x14ac:dyDescent="0.2">
      <c r="B40" s="6" t="s">
        <v>81</v>
      </c>
      <c r="C40" s="6" t="s">
        <v>82</v>
      </c>
      <c r="D40" s="6" t="s">
        <v>83</v>
      </c>
      <c r="E40" s="7">
        <v>303.33</v>
      </c>
      <c r="F40" s="7">
        <v>60.67</v>
      </c>
      <c r="G40" s="7">
        <f t="shared" si="0"/>
        <v>364</v>
      </c>
      <c r="H40" s="8" t="s">
        <v>84</v>
      </c>
    </row>
    <row r="41" spans="2:8" s="1" customFormat="1" ht="17.55" customHeight="1" x14ac:dyDescent="0.2">
      <c r="B41" s="6" t="s">
        <v>81</v>
      </c>
      <c r="C41" s="6" t="s">
        <v>85</v>
      </c>
      <c r="D41" s="6" t="s">
        <v>83</v>
      </c>
      <c r="E41" s="7">
        <v>90</v>
      </c>
      <c r="F41" s="7">
        <v>0</v>
      </c>
      <c r="G41" s="7">
        <f t="shared" si="0"/>
        <v>90</v>
      </c>
      <c r="H41" s="8" t="s">
        <v>86</v>
      </c>
    </row>
    <row r="42" spans="2:8" s="1" customFormat="1" ht="17.55" customHeight="1" x14ac:dyDescent="0.2">
      <c r="B42" s="6" t="s">
        <v>81</v>
      </c>
      <c r="C42" s="6" t="s">
        <v>87</v>
      </c>
      <c r="D42" s="6" t="s">
        <v>20</v>
      </c>
      <c r="E42" s="7">
        <v>24.48</v>
      </c>
      <c r="F42" s="7">
        <v>0</v>
      </c>
      <c r="G42" s="7">
        <f t="shared" si="0"/>
        <v>24.48</v>
      </c>
      <c r="H42" s="8" t="s">
        <v>88</v>
      </c>
    </row>
    <row r="43" spans="2:8" s="1" customFormat="1" ht="17.55" customHeight="1" x14ac:dyDescent="0.2">
      <c r="B43" s="6" t="s">
        <v>81</v>
      </c>
      <c r="C43" s="6" t="s">
        <v>87</v>
      </c>
      <c r="D43" s="6" t="s">
        <v>55</v>
      </c>
      <c r="E43" s="7">
        <v>20</v>
      </c>
      <c r="F43" s="7">
        <v>0</v>
      </c>
      <c r="G43" s="7">
        <f t="shared" si="0"/>
        <v>20</v>
      </c>
      <c r="H43" s="8" t="s">
        <v>88</v>
      </c>
    </row>
    <row r="44" spans="2:8" s="1" customFormat="1" ht="17.55" customHeight="1" x14ac:dyDescent="0.2">
      <c r="B44" s="6" t="s">
        <v>81</v>
      </c>
      <c r="C44" s="6" t="s">
        <v>87</v>
      </c>
      <c r="D44" s="6" t="s">
        <v>55</v>
      </c>
      <c r="E44" s="7">
        <v>11.5</v>
      </c>
      <c r="F44" s="7">
        <v>0</v>
      </c>
      <c r="G44" s="7">
        <f t="shared" si="0"/>
        <v>11.5</v>
      </c>
      <c r="H44" s="8" t="s">
        <v>89</v>
      </c>
    </row>
    <row r="45" spans="2:8" s="1" customFormat="1" ht="17.55" customHeight="1" x14ac:dyDescent="0.2">
      <c r="B45" s="6" t="s">
        <v>81</v>
      </c>
      <c r="C45" s="6" t="s">
        <v>9</v>
      </c>
      <c r="D45" s="6" t="s">
        <v>55</v>
      </c>
      <c r="E45" s="7">
        <v>25</v>
      </c>
      <c r="F45" s="7">
        <v>5</v>
      </c>
      <c r="G45" s="7">
        <f t="shared" si="0"/>
        <v>30</v>
      </c>
      <c r="H45" s="8" t="s">
        <v>90</v>
      </c>
    </row>
    <row r="46" spans="2:8" s="1" customFormat="1" ht="17.55" customHeight="1" x14ac:dyDescent="0.2">
      <c r="B46" s="6" t="s">
        <v>91</v>
      </c>
      <c r="C46" s="6" t="s">
        <v>92</v>
      </c>
      <c r="D46" s="6" t="s">
        <v>78</v>
      </c>
      <c r="E46" s="7">
        <v>99.51</v>
      </c>
      <c r="F46" s="7">
        <v>19.91</v>
      </c>
      <c r="G46" s="7">
        <f t="shared" si="0"/>
        <v>119.42</v>
      </c>
      <c r="H46" s="8" t="s">
        <v>93</v>
      </c>
    </row>
    <row r="47" spans="2:8" s="1" customFormat="1" ht="17.55" customHeight="1" x14ac:dyDescent="0.2">
      <c r="B47" s="6" t="s">
        <v>91</v>
      </c>
      <c r="C47" s="6" t="s">
        <v>92</v>
      </c>
      <c r="D47" s="6" t="s">
        <v>35</v>
      </c>
      <c r="E47" s="7">
        <v>14.57</v>
      </c>
      <c r="F47" s="7">
        <v>2.92</v>
      </c>
      <c r="G47" s="7">
        <f t="shared" si="0"/>
        <v>17.490000000000002</v>
      </c>
      <c r="H47" s="8" t="s">
        <v>94</v>
      </c>
    </row>
    <row r="48" spans="2:8" s="1" customFormat="1" ht="17.55" customHeight="1" x14ac:dyDescent="0.2">
      <c r="B48" s="6" t="s">
        <v>91</v>
      </c>
      <c r="C48" s="6" t="s">
        <v>27</v>
      </c>
      <c r="D48" s="6" t="s">
        <v>95</v>
      </c>
      <c r="E48" s="7">
        <v>13.34</v>
      </c>
      <c r="F48" s="7">
        <v>2.67</v>
      </c>
      <c r="G48" s="7">
        <f t="shared" si="0"/>
        <v>16.009999999999998</v>
      </c>
      <c r="H48" s="8" t="s">
        <v>94</v>
      </c>
    </row>
    <row r="49" spans="2:8" s="1" customFormat="1" ht="17.55" customHeight="1" x14ac:dyDescent="0.2">
      <c r="B49" s="6" t="s">
        <v>91</v>
      </c>
      <c r="C49" s="6" t="s">
        <v>96</v>
      </c>
      <c r="D49" s="6" t="s">
        <v>13</v>
      </c>
      <c r="E49" s="7">
        <v>-40</v>
      </c>
      <c r="F49" s="7">
        <v>0</v>
      </c>
      <c r="G49" s="7">
        <f t="shared" si="0"/>
        <v>-40</v>
      </c>
      <c r="H49" s="8" t="s">
        <v>97</v>
      </c>
    </row>
    <row r="50" spans="2:8" s="1" customFormat="1" ht="17.55" customHeight="1" x14ac:dyDescent="0.2">
      <c r="B50" s="6" t="s">
        <v>91</v>
      </c>
      <c r="C50" s="6" t="s">
        <v>27</v>
      </c>
      <c r="D50" s="6" t="s">
        <v>78</v>
      </c>
      <c r="E50" s="7">
        <v>6</v>
      </c>
      <c r="F50" s="7">
        <v>0</v>
      </c>
      <c r="G50" s="7">
        <f t="shared" si="0"/>
        <v>6</v>
      </c>
      <c r="H50" s="8" t="s">
        <v>89</v>
      </c>
    </row>
    <row r="51" spans="2:8" s="1" customFormat="1" ht="17.55" customHeight="1" x14ac:dyDescent="0.2">
      <c r="B51" s="6" t="s">
        <v>91</v>
      </c>
      <c r="C51" s="6" t="s">
        <v>98</v>
      </c>
      <c r="D51" s="6" t="s">
        <v>13</v>
      </c>
      <c r="E51" s="7">
        <v>88.4</v>
      </c>
      <c r="F51" s="7">
        <v>17.68</v>
      </c>
      <c r="G51" s="7">
        <f t="shared" si="0"/>
        <v>106.08000000000001</v>
      </c>
      <c r="H51" s="8" t="s">
        <v>99</v>
      </c>
    </row>
    <row r="52" spans="2:8" s="1" customFormat="1" ht="17.55" customHeight="1" x14ac:dyDescent="0.2">
      <c r="B52" s="6" t="s">
        <v>91</v>
      </c>
      <c r="C52" s="6" t="s">
        <v>98</v>
      </c>
      <c r="D52" s="6" t="s">
        <v>10</v>
      </c>
      <c r="E52" s="7">
        <v>44.2</v>
      </c>
      <c r="F52" s="7">
        <v>8.84</v>
      </c>
      <c r="G52" s="7">
        <f t="shared" si="0"/>
        <v>53.040000000000006</v>
      </c>
      <c r="H52" s="8" t="s">
        <v>99</v>
      </c>
    </row>
    <row r="53" spans="2:8" s="1" customFormat="1" ht="17.55" customHeight="1" x14ac:dyDescent="0.2">
      <c r="B53" s="6" t="s">
        <v>100</v>
      </c>
      <c r="C53" s="6" t="s">
        <v>9</v>
      </c>
      <c r="D53" s="6" t="s">
        <v>63</v>
      </c>
      <c r="E53" s="7">
        <v>20</v>
      </c>
      <c r="F53" s="7">
        <v>0</v>
      </c>
      <c r="G53" s="7">
        <f t="shared" si="0"/>
        <v>20</v>
      </c>
      <c r="H53" s="8" t="s">
        <v>101</v>
      </c>
    </row>
    <row r="54" spans="2:8" s="1" customFormat="1" ht="17.55" customHeight="1" x14ac:dyDescent="0.25">
      <c r="B54" s="9"/>
      <c r="C54" s="9"/>
      <c r="D54" s="10" t="s">
        <v>102</v>
      </c>
      <c r="E54" s="11">
        <f>SUM(E5:E53)</f>
        <v>8781.6100000000024</v>
      </c>
      <c r="F54" s="11">
        <f>SUM(F5:F53)</f>
        <v>766.3599999999999</v>
      </c>
      <c r="G54" s="11">
        <f>SUM(G5:G53)</f>
        <v>9547.9700000000012</v>
      </c>
      <c r="H54" s="9"/>
    </row>
  </sheetData>
  <mergeCells count="1">
    <mergeCell ref="B2:D2"/>
  </mergeCells>
  <pageMargins left="0.7" right="0.7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2024-03-27T11:20:31Z</dcterms:created>
  <dcterms:modified xsi:type="dcterms:W3CDTF">2024-03-27T11:25:08Z</dcterms:modified>
</cp:coreProperties>
</file>