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Y:\Shared\SSdata\Efin-CP\Transparency Reports for the Website\Website Copies (Purchase Orders)\2024\01- April\"/>
    </mc:Choice>
  </mc:AlternateContent>
  <xr:revisionPtr revIDLastSave="0" documentId="8_{6BD49672-D83F-4663-8212-73B6E71FA451}" xr6:coauthVersionLast="47" xr6:coauthVersionMax="47" xr10:uidLastSave="{00000000-0000-0000-0000-000000000000}"/>
  <bookViews>
    <workbookView xWindow="0" yWindow="0" windowWidth="13260" windowHeight="12360" xr2:uid="{548CF698-4962-4945-814C-6BE175DC4D75}"/>
  </bookViews>
  <sheets>
    <sheet name="Website Copy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29" i="1" l="1"/>
  <c r="G86" i="1"/>
  <c r="G72" i="1"/>
  <c r="G59" i="1"/>
  <c r="G45" i="1"/>
  <c r="G26" i="1"/>
  <c r="G18" i="1"/>
  <c r="G131" i="1" s="1"/>
</calcChain>
</file>

<file path=xl/sharedStrings.xml><?xml version="1.0" encoding="utf-8"?>
<sst xmlns="http://schemas.openxmlformats.org/spreadsheetml/2006/main" count="483" uniqueCount="207">
  <si>
    <t>Purchase Orders Raised Over £5,000 in April 2024</t>
  </si>
  <si>
    <t>Cust Case Reg &amp; Communities</t>
  </si>
  <si>
    <t>Supplier Name</t>
  </si>
  <si>
    <t>Description</t>
  </si>
  <si>
    <t>Category</t>
  </si>
  <si>
    <t>Order Date</t>
  </si>
  <si>
    <t>Order Number</t>
  </si>
  <si>
    <t>Current Value</t>
  </si>
  <si>
    <t>Type of Spend</t>
  </si>
  <si>
    <t>The Sports Trust</t>
  </si>
  <si>
    <t>Sports Development Initiatives</t>
  </si>
  <si>
    <t>Supplies And Services</t>
  </si>
  <si>
    <t>CR01662</t>
  </si>
  <si>
    <t>Revenue</t>
  </si>
  <si>
    <t>Idom Merebrook Ltd</t>
  </si>
  <si>
    <t>Pollution Reduction</t>
  </si>
  <si>
    <t>EH02489</t>
  </si>
  <si>
    <t>Cheriton Baptist Church</t>
  </si>
  <si>
    <t>Crime And Disorder</t>
  </si>
  <si>
    <t>EH02495</t>
  </si>
  <si>
    <t>EH02496</t>
  </si>
  <si>
    <t>EH02497</t>
  </si>
  <si>
    <t>EH02498</t>
  </si>
  <si>
    <t>Home-Start Shepway</t>
  </si>
  <si>
    <t>EH02493</t>
  </si>
  <si>
    <t>EH02494</t>
  </si>
  <si>
    <t>Kent County Council</t>
  </si>
  <si>
    <t>Local Land Charges</t>
  </si>
  <si>
    <t>BS00449</t>
  </si>
  <si>
    <t>Graham Goulden</t>
  </si>
  <si>
    <t>EH02501</t>
  </si>
  <si>
    <t>Economic Development</t>
  </si>
  <si>
    <t>Romney Marsh Business Hub</t>
  </si>
  <si>
    <t>Rm Business Hub Grant Scheme</t>
  </si>
  <si>
    <t>RE00934</t>
  </si>
  <si>
    <t>Tlt Llp</t>
  </si>
  <si>
    <t>Folkestone Brighter Place Luf</t>
  </si>
  <si>
    <t>RE00935</t>
  </si>
  <si>
    <t>Capital</t>
  </si>
  <si>
    <t>Estates &amp; Operations</t>
  </si>
  <si>
    <t>Flowbird Smart City Uk Ltd</t>
  </si>
  <si>
    <t>Off-Street Parking</t>
  </si>
  <si>
    <t>PK01213</t>
  </si>
  <si>
    <t>On-Street Parking Enforcement</t>
  </si>
  <si>
    <t>Phs Group Plc</t>
  </si>
  <si>
    <t>Toilet Cleaning</t>
  </si>
  <si>
    <t>Premises-Related Expenditure</t>
  </si>
  <si>
    <t>GM12235</t>
  </si>
  <si>
    <t>Castle Gate International Ltd</t>
  </si>
  <si>
    <t>PK01223</t>
  </si>
  <si>
    <t>Certas Energy Uk Ltd</t>
  </si>
  <si>
    <t>Diesel - Fuel Tank Ross Depot</t>
  </si>
  <si>
    <t>Transport Related Expenditure</t>
  </si>
  <si>
    <t>GM12261</t>
  </si>
  <si>
    <t>Hr Go (Kent) Limited</t>
  </si>
  <si>
    <t>Charity Areas</t>
  </si>
  <si>
    <t>Employees</t>
  </si>
  <si>
    <t>GM12257</t>
  </si>
  <si>
    <t>Grounds Maintenance</t>
  </si>
  <si>
    <t>Robert Montgomery Llp T/A Mrf Contracting</t>
  </si>
  <si>
    <t>Princes Parade Leisure Centre</t>
  </si>
  <si>
    <t>SD00984</t>
  </si>
  <si>
    <t>Gallagher Limited</t>
  </si>
  <si>
    <t>SD00986</t>
  </si>
  <si>
    <t>Countrywide Ind Coatings</t>
  </si>
  <si>
    <t>Rmc Bridge Painting</t>
  </si>
  <si>
    <t>P012793</t>
  </si>
  <si>
    <t>Carverhaggard Ltd</t>
  </si>
  <si>
    <t>Civic Centre</t>
  </si>
  <si>
    <t>RE00937</t>
  </si>
  <si>
    <t>Folkestone Town Council</t>
  </si>
  <si>
    <t>Car Parks</t>
  </si>
  <si>
    <t>P012796</t>
  </si>
  <si>
    <t>Finance Customer &amp; Support</t>
  </si>
  <si>
    <t>Creative Folkestone</t>
  </si>
  <si>
    <t>General Grants</t>
  </si>
  <si>
    <t>CR01664</t>
  </si>
  <si>
    <t>Shepway Citizens Advice Bureau Ltd</t>
  </si>
  <si>
    <t>CR01666</t>
  </si>
  <si>
    <t>Royal Mail</t>
  </si>
  <si>
    <t>Printing Services</t>
  </si>
  <si>
    <t>PR02417</t>
  </si>
  <si>
    <t>Nec Software Solutions Uk Ltd</t>
  </si>
  <si>
    <t>Ict Operations</t>
  </si>
  <si>
    <t>IT04589</t>
  </si>
  <si>
    <t>Esri (Uk) Ltd</t>
  </si>
  <si>
    <t>IT04593</t>
  </si>
  <si>
    <t>IT04594</t>
  </si>
  <si>
    <t>Dover District Council</t>
  </si>
  <si>
    <t>Internal Audit</t>
  </si>
  <si>
    <t>Third Party Payments</t>
  </si>
  <si>
    <t>FS01516</t>
  </si>
  <si>
    <t>Edenred</t>
  </si>
  <si>
    <t>Council Tax Reduction Scheme</t>
  </si>
  <si>
    <t>Income</t>
  </si>
  <si>
    <t>RB01439</t>
  </si>
  <si>
    <t>Governance Law &amp; Reg Services</t>
  </si>
  <si>
    <t>South East Employers</t>
  </si>
  <si>
    <t>Dem Rep &amp; Man-Misc Expenditure</t>
  </si>
  <si>
    <t>CE01275</t>
  </si>
  <si>
    <t>Thomson Reuters (Professional) Uk Limited</t>
  </si>
  <si>
    <t>Legal</t>
  </si>
  <si>
    <t>LS00753</t>
  </si>
  <si>
    <t>Waste Contract</t>
  </si>
  <si>
    <t>SC00791</t>
  </si>
  <si>
    <t>Kent Gurkha Company Limited</t>
  </si>
  <si>
    <t>Civic Centre-Cleaning Contract</t>
  </si>
  <si>
    <t>CO03187</t>
  </si>
  <si>
    <t>Democracy Counts</t>
  </si>
  <si>
    <t>Registration Of Electors</t>
  </si>
  <si>
    <t>DS01311</t>
  </si>
  <si>
    <t>Royal Mail Group Plc</t>
  </si>
  <si>
    <t>DS01312</t>
  </si>
  <si>
    <t>Marston Holdings Limited</t>
  </si>
  <si>
    <t>Contract Parking Enforcement</t>
  </si>
  <si>
    <t>CO03192</t>
  </si>
  <si>
    <t>Housing</t>
  </si>
  <si>
    <t>Town &amp; Country Housing</t>
  </si>
  <si>
    <t>Care &amp; Repair Scheme</t>
  </si>
  <si>
    <t>HO00384</t>
  </si>
  <si>
    <t>Enterprise Rent-A-Car Uk Ltd T/A Enterprise</t>
  </si>
  <si>
    <t>Neighbourhood Management</t>
  </si>
  <si>
    <t>HO00391</t>
  </si>
  <si>
    <t>Empty Home Initiatives</t>
  </si>
  <si>
    <t>Accountancy</t>
  </si>
  <si>
    <t>HO00399</t>
  </si>
  <si>
    <t>HO00400</t>
  </si>
  <si>
    <t>Karter Thomas Limited - Bibby Factors Leicest</t>
  </si>
  <si>
    <t>Homelessness (Grant Funded Exp</t>
  </si>
  <si>
    <t>FS01514</t>
  </si>
  <si>
    <t>Porchlight</t>
  </si>
  <si>
    <t>Fhdc Temporary Accommodation</t>
  </si>
  <si>
    <t>HO00405</t>
  </si>
  <si>
    <t>HO00407</t>
  </si>
  <si>
    <t>Standing Together Against Domestic Abuse</t>
  </si>
  <si>
    <t>CH01963</t>
  </si>
  <si>
    <t>Housing Revenue Account</t>
  </si>
  <si>
    <t>Town And Country Cleaners Ltd</t>
  </si>
  <si>
    <t>Independent Living</t>
  </si>
  <si>
    <t>HO00378</t>
  </si>
  <si>
    <t>Tunstall Healthcare (Uk) Ltd</t>
  </si>
  <si>
    <t>HO00382</t>
  </si>
  <si>
    <t>M&amp;J Group Construction &amp; Roofing Ltd</t>
  </si>
  <si>
    <t>Re-Roofing</t>
  </si>
  <si>
    <t>HA01143</t>
  </si>
  <si>
    <t>Crown Paints Ltd</t>
  </si>
  <si>
    <t>Supply Decorating Materials</t>
  </si>
  <si>
    <t>HA01150</t>
  </si>
  <si>
    <t>Mears Ltd</t>
  </si>
  <si>
    <t>Clearances</t>
  </si>
  <si>
    <t>HA01146</t>
  </si>
  <si>
    <t>Mears</t>
  </si>
  <si>
    <t>HA01145</t>
  </si>
  <si>
    <t>Planned Maintenance</t>
  </si>
  <si>
    <t>HA01149</t>
  </si>
  <si>
    <t>Voids Capital Works</t>
  </si>
  <si>
    <t>HA01148</t>
  </si>
  <si>
    <t>Voids Repairs</t>
  </si>
  <si>
    <t>HA01147</t>
  </si>
  <si>
    <t>General Needs Accomodation</t>
  </si>
  <si>
    <t>HO00393</t>
  </si>
  <si>
    <t>Handyperson Service</t>
  </si>
  <si>
    <t>HO00394</t>
  </si>
  <si>
    <t>Eicr Remedials/Electric Heatg</t>
  </si>
  <si>
    <t>HA01155</t>
  </si>
  <si>
    <t>HA01156</t>
  </si>
  <si>
    <t>Bathroom Improvements</t>
  </si>
  <si>
    <t>HA01158</t>
  </si>
  <si>
    <t>Disabled Adaptations</t>
  </si>
  <si>
    <t>HA01160</t>
  </si>
  <si>
    <t>Kitchen Replacements</t>
  </si>
  <si>
    <t>HA01159</t>
  </si>
  <si>
    <t>HA01161</t>
  </si>
  <si>
    <t>Swale Heating Limited</t>
  </si>
  <si>
    <t>HA01162</t>
  </si>
  <si>
    <t>Channel Cars Folkestone Ltd</t>
  </si>
  <si>
    <t>HO00395</t>
  </si>
  <si>
    <t>Dom Gas Heating Improvements</t>
  </si>
  <si>
    <t>HA01166</t>
  </si>
  <si>
    <t>HA01170</t>
  </si>
  <si>
    <t>CH01962</t>
  </si>
  <si>
    <t>Lake Communications Ltd</t>
  </si>
  <si>
    <t>HO00401</t>
  </si>
  <si>
    <t>Triple S Lift Services Ltd</t>
  </si>
  <si>
    <t>HA01172</t>
  </si>
  <si>
    <t>Nrt Building Services Group Ltd</t>
  </si>
  <si>
    <t>HA01175</t>
  </si>
  <si>
    <t>HA01177</t>
  </si>
  <si>
    <t>HA01176</t>
  </si>
  <si>
    <t>Aran Insulation Ltd</t>
  </si>
  <si>
    <t>Carbon Improvement Works</t>
  </si>
  <si>
    <t>HA01180</t>
  </si>
  <si>
    <t>Metroline Security Limited</t>
  </si>
  <si>
    <t>HA01183</t>
  </si>
  <si>
    <t>Aj Mobility Ltd T/A Ajm Healthcare</t>
  </si>
  <si>
    <t>HA01188</t>
  </si>
  <si>
    <t>Gas Advisory Services Ltd</t>
  </si>
  <si>
    <t>HA01184</t>
  </si>
  <si>
    <t>HA01185</t>
  </si>
  <si>
    <t>Pa Group Uk Ltd</t>
  </si>
  <si>
    <t>Asbestos Removal</t>
  </si>
  <si>
    <t>HA01190</t>
  </si>
  <si>
    <t>HA01191</t>
  </si>
  <si>
    <t>Rock Compliance Ltd</t>
  </si>
  <si>
    <t>HA01187</t>
  </si>
  <si>
    <t>HA01186</t>
  </si>
  <si>
    <t>Report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</si>
</sst>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/mm\/yyyy"/>
  </numFmts>
  <fonts count="9" x14ac:knownFonts="1">
    <font>
      <sz val="10"/>
      <color rgb="FF000000"/>
      <name val="Arial"/>
    </font>
    <font>
      <sz val="9"/>
      <color rgb="FF333333"/>
      <name val="Arial"/>
    </font>
    <font>
      <b/>
      <u/>
      <sz val="12"/>
      <color rgb="FF333333"/>
      <name val="Arial"/>
    </font>
    <font>
      <b/>
      <sz val="12"/>
      <color rgb="FF000000"/>
      <name val="Arial"/>
    </font>
    <font>
      <b/>
      <sz val="10"/>
      <color rgb="FFFFFFFF"/>
      <name val="Arial"/>
    </font>
    <font>
      <sz val="10"/>
      <color rgb="FF333333"/>
      <name val="Arial"/>
    </font>
    <font>
      <b/>
      <sz val="10"/>
      <color rgb="FF333333"/>
      <name val="Arial"/>
    </font>
    <font>
      <sz val="10"/>
      <color rgb="FF333333"/>
      <name val="Arial"/>
      <family val="2"/>
    </font>
    <font>
      <b/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B64A0"/>
        <bgColor rgb="FFFFFFFF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left"/>
    </xf>
    <xf numFmtId="49" fontId="2" fillId="2" borderId="0" xfId="0" applyNumberFormat="1" applyFont="1" applyFill="1" applyAlignment="1">
      <alignment horizontal="left" vertical="center"/>
    </xf>
    <xf numFmtId="49" fontId="3" fillId="2" borderId="1" xfId="0" applyNumberFormat="1" applyFont="1" applyFill="1" applyBorder="1" applyAlignment="1">
      <alignment horizontal="left" vertical="center"/>
    </xf>
    <xf numFmtId="49" fontId="4" fillId="3" borderId="1" xfId="0" applyNumberFormat="1" applyFont="1" applyFill="1" applyBorder="1" applyAlignment="1">
      <alignment horizontal="left"/>
    </xf>
    <xf numFmtId="49" fontId="4" fillId="3" borderId="1" xfId="0" applyNumberFormat="1" applyFont="1" applyFill="1" applyBorder="1" applyAlignment="1">
      <alignment horizontal="center" wrapText="1"/>
    </xf>
    <xf numFmtId="49" fontId="5" fillId="2" borderId="1" xfId="0" applyNumberFormat="1" applyFont="1" applyFill="1" applyBorder="1" applyAlignment="1">
      <alignment horizontal="left"/>
    </xf>
    <xf numFmtId="164" fontId="5" fillId="2" borderId="1" xfId="0" applyNumberFormat="1" applyFont="1" applyFill="1" applyBorder="1" applyAlignment="1">
      <alignment horizontal="left"/>
    </xf>
    <xf numFmtId="4" fontId="5" fillId="2" borderId="1" xfId="0" applyNumberFormat="1" applyFont="1" applyFill="1" applyBorder="1" applyAlignment="1">
      <alignment horizontal="right"/>
    </xf>
    <xf numFmtId="49" fontId="5" fillId="2" borderId="1" xfId="0" applyNumberFormat="1" applyFont="1" applyFill="1" applyBorder="1" applyAlignment="1">
      <alignment horizontal="center"/>
    </xf>
    <xf numFmtId="49" fontId="6" fillId="2" borderId="1" xfId="0" applyNumberFormat="1" applyFont="1" applyFill="1" applyBorder="1" applyAlignment="1">
      <alignment horizontal="left"/>
    </xf>
    <xf numFmtId="0" fontId="6" fillId="2" borderId="1" xfId="0" applyFont="1" applyFill="1" applyBorder="1" applyAlignment="1">
      <alignment horizontal="left"/>
    </xf>
    <xf numFmtId="4" fontId="6" fillId="2" borderId="1" xfId="0" applyNumberFormat="1" applyFont="1" applyFill="1" applyBorder="1" applyAlignment="1">
      <alignment horizontal="right"/>
    </xf>
    <xf numFmtId="49" fontId="7" fillId="2" borderId="1" xfId="0" applyNumberFormat="1" applyFont="1" applyFill="1" applyBorder="1" applyAlignment="1">
      <alignment horizontal="left"/>
    </xf>
    <xf numFmtId="0" fontId="8" fillId="0" borderId="2" xfId="0" applyFont="1" applyBorder="1"/>
    <xf numFmtId="4" fontId="8" fillId="0" borderId="2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5C9B7C-69E7-4BBE-BEBA-18979F79BB26}">
  <dimension ref="B1:H131"/>
  <sheetViews>
    <sheetView tabSelected="1" view="pageBreakPreview" zoomScale="60" zoomScaleNormal="100" workbookViewId="0">
      <selection activeCell="K44" sqref="K44"/>
    </sheetView>
  </sheetViews>
  <sheetFormatPr defaultRowHeight="13.2" x14ac:dyDescent="0.25"/>
  <cols>
    <col min="1" max="1" width="0.6640625" customWidth="1"/>
    <col min="2" max="2" width="37" customWidth="1"/>
    <col min="3" max="4" width="33.5546875" customWidth="1"/>
    <col min="5" max="5" width="12.6640625" bestFit="1" customWidth="1"/>
    <col min="6" max="6" width="13" customWidth="1"/>
    <col min="7" max="7" width="15.88671875" bestFit="1" customWidth="1"/>
    <col min="8" max="8" width="10.6640625" customWidth="1"/>
    <col min="9" max="9" width="4.6640625" customWidth="1"/>
  </cols>
  <sheetData>
    <row r="1" spans="2:8" s="1" customFormat="1" ht="8.5500000000000007" customHeight="1" x14ac:dyDescent="0.2"/>
    <row r="2" spans="2:8" s="1" customFormat="1" ht="31.5" customHeight="1" x14ac:dyDescent="0.2">
      <c r="B2" s="2" t="s">
        <v>0</v>
      </c>
      <c r="C2" s="2"/>
    </row>
    <row r="3" spans="2:8" s="1" customFormat="1" ht="6.6" customHeight="1" x14ac:dyDescent="0.2"/>
    <row r="4" spans="2:8" s="1" customFormat="1" ht="10.050000000000001" customHeight="1" x14ac:dyDescent="0.2"/>
    <row r="5" spans="2:8" s="1" customFormat="1" ht="20.25" customHeight="1" x14ac:dyDescent="0.2">
      <c r="B5" s="3" t="s">
        <v>1</v>
      </c>
    </row>
    <row r="6" spans="2:8" s="1" customFormat="1" ht="10.050000000000001" customHeight="1" x14ac:dyDescent="0.2"/>
    <row r="7" spans="2:8" s="1" customFormat="1" ht="37.799999999999997" customHeight="1" x14ac:dyDescent="0.25">
      <c r="B7" s="4" t="s">
        <v>2</v>
      </c>
      <c r="C7" s="4" t="s">
        <v>3</v>
      </c>
      <c r="D7" s="4" t="s">
        <v>4</v>
      </c>
      <c r="E7" s="4" t="s">
        <v>5</v>
      </c>
      <c r="F7" s="4" t="s">
        <v>6</v>
      </c>
      <c r="G7" s="4" t="s">
        <v>7</v>
      </c>
      <c r="H7" s="5" t="s">
        <v>8</v>
      </c>
    </row>
    <row r="8" spans="2:8" s="1" customFormat="1" ht="21.3" customHeight="1" x14ac:dyDescent="0.25">
      <c r="B8" s="6" t="s">
        <v>9</v>
      </c>
      <c r="C8" s="6" t="s">
        <v>10</v>
      </c>
      <c r="D8" s="6" t="s">
        <v>11</v>
      </c>
      <c r="E8" s="7">
        <v>45385</v>
      </c>
      <c r="F8" s="6" t="s">
        <v>12</v>
      </c>
      <c r="G8" s="8">
        <v>7000</v>
      </c>
      <c r="H8" s="9" t="s">
        <v>13</v>
      </c>
    </row>
    <row r="9" spans="2:8" s="1" customFormat="1" ht="21.3" customHeight="1" x14ac:dyDescent="0.25">
      <c r="B9" s="6" t="s">
        <v>14</v>
      </c>
      <c r="C9" s="6" t="s">
        <v>15</v>
      </c>
      <c r="D9" s="6" t="s">
        <v>11</v>
      </c>
      <c r="E9" s="7">
        <v>45386</v>
      </c>
      <c r="F9" s="6" t="s">
        <v>16</v>
      </c>
      <c r="G9" s="8">
        <v>45000</v>
      </c>
      <c r="H9" s="9" t="s">
        <v>13</v>
      </c>
    </row>
    <row r="10" spans="2:8" s="1" customFormat="1" ht="21.3" customHeight="1" x14ac:dyDescent="0.25">
      <c r="B10" s="6" t="s">
        <v>17</v>
      </c>
      <c r="C10" s="6" t="s">
        <v>18</v>
      </c>
      <c r="D10" s="6" t="s">
        <v>11</v>
      </c>
      <c r="E10" s="7">
        <v>45394</v>
      </c>
      <c r="F10" s="6" t="s">
        <v>19</v>
      </c>
      <c r="G10" s="8">
        <v>5200</v>
      </c>
      <c r="H10" s="9" t="s">
        <v>13</v>
      </c>
    </row>
    <row r="11" spans="2:8" s="1" customFormat="1" ht="21.3" customHeight="1" x14ac:dyDescent="0.25">
      <c r="B11" s="6" t="s">
        <v>17</v>
      </c>
      <c r="C11" s="6" t="s">
        <v>18</v>
      </c>
      <c r="D11" s="6" t="s">
        <v>11</v>
      </c>
      <c r="E11" s="7">
        <v>45394</v>
      </c>
      <c r="F11" s="6" t="s">
        <v>20</v>
      </c>
      <c r="G11" s="8">
        <v>5200</v>
      </c>
      <c r="H11" s="9" t="s">
        <v>13</v>
      </c>
    </row>
    <row r="12" spans="2:8" s="1" customFormat="1" ht="21.3" customHeight="1" x14ac:dyDescent="0.25">
      <c r="B12" s="6" t="s">
        <v>17</v>
      </c>
      <c r="C12" s="6" t="s">
        <v>18</v>
      </c>
      <c r="D12" s="6" t="s">
        <v>11</v>
      </c>
      <c r="E12" s="7">
        <v>45394</v>
      </c>
      <c r="F12" s="6" t="s">
        <v>21</v>
      </c>
      <c r="G12" s="8">
        <v>5200</v>
      </c>
      <c r="H12" s="9" t="s">
        <v>13</v>
      </c>
    </row>
    <row r="13" spans="2:8" s="1" customFormat="1" ht="21.3" customHeight="1" x14ac:dyDescent="0.25">
      <c r="B13" s="6" t="s">
        <v>17</v>
      </c>
      <c r="C13" s="6" t="s">
        <v>18</v>
      </c>
      <c r="D13" s="6" t="s">
        <v>11</v>
      </c>
      <c r="E13" s="7">
        <v>45394</v>
      </c>
      <c r="F13" s="6" t="s">
        <v>22</v>
      </c>
      <c r="G13" s="8">
        <v>5200</v>
      </c>
      <c r="H13" s="9" t="s">
        <v>13</v>
      </c>
    </row>
    <row r="14" spans="2:8" s="1" customFormat="1" ht="21.3" customHeight="1" x14ac:dyDescent="0.25">
      <c r="B14" s="6" t="s">
        <v>23</v>
      </c>
      <c r="C14" s="6" t="s">
        <v>18</v>
      </c>
      <c r="D14" s="6" t="s">
        <v>11</v>
      </c>
      <c r="E14" s="7">
        <v>45394</v>
      </c>
      <c r="F14" s="6" t="s">
        <v>24</v>
      </c>
      <c r="G14" s="8">
        <v>5000</v>
      </c>
      <c r="H14" s="9" t="s">
        <v>13</v>
      </c>
    </row>
    <row r="15" spans="2:8" s="1" customFormat="1" ht="21.3" customHeight="1" x14ac:dyDescent="0.25">
      <c r="B15" s="6" t="s">
        <v>23</v>
      </c>
      <c r="C15" s="6" t="s">
        <v>18</v>
      </c>
      <c r="D15" s="6" t="s">
        <v>11</v>
      </c>
      <c r="E15" s="7">
        <v>45394</v>
      </c>
      <c r="F15" s="6" t="s">
        <v>25</v>
      </c>
      <c r="G15" s="8">
        <v>5000</v>
      </c>
      <c r="H15" s="9" t="s">
        <v>13</v>
      </c>
    </row>
    <row r="16" spans="2:8" s="1" customFormat="1" ht="21.3" customHeight="1" x14ac:dyDescent="0.25">
      <c r="B16" s="6" t="s">
        <v>26</v>
      </c>
      <c r="C16" s="6" t="s">
        <v>27</v>
      </c>
      <c r="D16" s="6" t="s">
        <v>11</v>
      </c>
      <c r="E16" s="7">
        <v>45398</v>
      </c>
      <c r="F16" s="6" t="s">
        <v>28</v>
      </c>
      <c r="G16" s="8">
        <v>35000</v>
      </c>
      <c r="H16" s="9" t="s">
        <v>13</v>
      </c>
    </row>
    <row r="17" spans="2:8" s="1" customFormat="1" ht="21.3" customHeight="1" x14ac:dyDescent="0.25">
      <c r="B17" s="6" t="s">
        <v>29</v>
      </c>
      <c r="C17" s="6" t="s">
        <v>18</v>
      </c>
      <c r="D17" s="6" t="s">
        <v>11</v>
      </c>
      <c r="E17" s="7">
        <v>45401</v>
      </c>
      <c r="F17" s="6" t="s">
        <v>30</v>
      </c>
      <c r="G17" s="8">
        <v>8000</v>
      </c>
      <c r="H17" s="9" t="s">
        <v>13</v>
      </c>
    </row>
    <row r="18" spans="2:8" s="1" customFormat="1" ht="20.7" customHeight="1" x14ac:dyDescent="0.25">
      <c r="B18" s="10"/>
      <c r="C18" s="11"/>
      <c r="D18" s="11"/>
      <c r="E18" s="11"/>
      <c r="F18" s="11"/>
      <c r="G18" s="12">
        <f>SUM(G8:G17)</f>
        <v>125800</v>
      </c>
      <c r="H18" s="11"/>
    </row>
    <row r="19" spans="2:8" s="1" customFormat="1" ht="15.45" customHeight="1" x14ac:dyDescent="0.2"/>
    <row r="20" spans="2:8" s="1" customFormat="1" ht="10.050000000000001" customHeight="1" x14ac:dyDescent="0.2"/>
    <row r="21" spans="2:8" s="1" customFormat="1" ht="20.25" customHeight="1" x14ac:dyDescent="0.2">
      <c r="B21" s="3" t="s">
        <v>31</v>
      </c>
    </row>
    <row r="22" spans="2:8" s="1" customFormat="1" ht="10.050000000000001" customHeight="1" x14ac:dyDescent="0.2"/>
    <row r="23" spans="2:8" s="1" customFormat="1" ht="37.799999999999997" customHeight="1" x14ac:dyDescent="0.25">
      <c r="B23" s="4" t="s">
        <v>2</v>
      </c>
      <c r="C23" s="4" t="s">
        <v>3</v>
      </c>
      <c r="D23" s="4" t="s">
        <v>4</v>
      </c>
      <c r="E23" s="4" t="s">
        <v>5</v>
      </c>
      <c r="F23" s="4" t="s">
        <v>6</v>
      </c>
      <c r="G23" s="4" t="s">
        <v>7</v>
      </c>
      <c r="H23" s="5" t="s">
        <v>8</v>
      </c>
    </row>
    <row r="24" spans="2:8" s="1" customFormat="1" ht="21.3" customHeight="1" x14ac:dyDescent="0.25">
      <c r="B24" s="6" t="s">
        <v>32</v>
      </c>
      <c r="C24" s="6" t="s">
        <v>33</v>
      </c>
      <c r="D24" s="6" t="s">
        <v>11</v>
      </c>
      <c r="E24" s="7">
        <v>45390</v>
      </c>
      <c r="F24" s="6" t="s">
        <v>34</v>
      </c>
      <c r="G24" s="8">
        <v>53767.6</v>
      </c>
      <c r="H24" s="9" t="s">
        <v>13</v>
      </c>
    </row>
    <row r="25" spans="2:8" s="1" customFormat="1" ht="21.3" customHeight="1" x14ac:dyDescent="0.25">
      <c r="B25" s="6" t="s">
        <v>35</v>
      </c>
      <c r="C25" s="6" t="s">
        <v>36</v>
      </c>
      <c r="D25" s="6" t="s">
        <v>11</v>
      </c>
      <c r="E25" s="7">
        <v>45393</v>
      </c>
      <c r="F25" s="6" t="s">
        <v>37</v>
      </c>
      <c r="G25" s="8">
        <v>5000</v>
      </c>
      <c r="H25" s="9" t="s">
        <v>38</v>
      </c>
    </row>
    <row r="26" spans="2:8" s="1" customFormat="1" ht="20.7" customHeight="1" x14ac:dyDescent="0.25">
      <c r="B26" s="10"/>
      <c r="C26" s="11"/>
      <c r="D26" s="11"/>
      <c r="E26" s="11"/>
      <c r="F26" s="11"/>
      <c r="G26" s="12">
        <f>SUM(G24:G25)</f>
        <v>58767.6</v>
      </c>
      <c r="H26" s="11"/>
    </row>
    <row r="27" spans="2:8" s="1" customFormat="1" ht="15.45" customHeight="1" x14ac:dyDescent="0.2"/>
    <row r="28" spans="2:8" s="1" customFormat="1" ht="10.050000000000001" customHeight="1" x14ac:dyDescent="0.2"/>
    <row r="29" spans="2:8" s="1" customFormat="1" ht="20.25" customHeight="1" x14ac:dyDescent="0.2">
      <c r="B29" s="3" t="s">
        <v>39</v>
      </c>
    </row>
    <row r="30" spans="2:8" s="1" customFormat="1" ht="10.050000000000001" customHeight="1" x14ac:dyDescent="0.2"/>
    <row r="31" spans="2:8" s="1" customFormat="1" ht="37.799999999999997" customHeight="1" x14ac:dyDescent="0.25">
      <c r="B31" s="4" t="s">
        <v>2</v>
      </c>
      <c r="C31" s="4" t="s">
        <v>3</v>
      </c>
      <c r="D31" s="4" t="s">
        <v>4</v>
      </c>
      <c r="E31" s="4" t="s">
        <v>5</v>
      </c>
      <c r="F31" s="4" t="s">
        <v>6</v>
      </c>
      <c r="G31" s="4" t="s">
        <v>7</v>
      </c>
      <c r="H31" s="5" t="s">
        <v>8</v>
      </c>
    </row>
    <row r="32" spans="2:8" s="1" customFormat="1" ht="21.3" customHeight="1" x14ac:dyDescent="0.25">
      <c r="B32" s="6" t="s">
        <v>40</v>
      </c>
      <c r="C32" s="6" t="s">
        <v>41</v>
      </c>
      <c r="D32" s="6" t="s">
        <v>11</v>
      </c>
      <c r="E32" s="7">
        <v>45385</v>
      </c>
      <c r="F32" s="6" t="s">
        <v>42</v>
      </c>
      <c r="G32" s="8">
        <v>7980</v>
      </c>
      <c r="H32" s="9" t="s">
        <v>13</v>
      </c>
    </row>
    <row r="33" spans="2:8" s="1" customFormat="1" ht="21.3" customHeight="1" x14ac:dyDescent="0.25">
      <c r="B33" s="6" t="s">
        <v>40</v>
      </c>
      <c r="C33" s="6" t="s">
        <v>43</v>
      </c>
      <c r="D33" s="6" t="s">
        <v>11</v>
      </c>
      <c r="E33" s="7">
        <v>45385</v>
      </c>
      <c r="F33" s="6" t="s">
        <v>42</v>
      </c>
      <c r="G33" s="8">
        <v>6384</v>
      </c>
      <c r="H33" s="9" t="s">
        <v>13</v>
      </c>
    </row>
    <row r="34" spans="2:8" s="1" customFormat="1" ht="21.3" customHeight="1" x14ac:dyDescent="0.25">
      <c r="B34" s="6" t="s">
        <v>44</v>
      </c>
      <c r="C34" s="6" t="s">
        <v>45</v>
      </c>
      <c r="D34" s="6" t="s">
        <v>46</v>
      </c>
      <c r="E34" s="7">
        <v>45393</v>
      </c>
      <c r="F34" s="6" t="s">
        <v>47</v>
      </c>
      <c r="G34" s="8">
        <v>6780.1</v>
      </c>
      <c r="H34" s="9" t="s">
        <v>13</v>
      </c>
    </row>
    <row r="35" spans="2:8" s="1" customFormat="1" ht="21.3" customHeight="1" x14ac:dyDescent="0.25">
      <c r="B35" s="6" t="s">
        <v>48</v>
      </c>
      <c r="C35" s="6" t="s">
        <v>43</v>
      </c>
      <c r="D35" s="6" t="s">
        <v>46</v>
      </c>
      <c r="E35" s="7">
        <v>45400</v>
      </c>
      <c r="F35" s="6" t="s">
        <v>49</v>
      </c>
      <c r="G35" s="8">
        <v>9125</v>
      </c>
      <c r="H35" s="9" t="s">
        <v>13</v>
      </c>
    </row>
    <row r="36" spans="2:8" s="1" customFormat="1" ht="21.3" customHeight="1" x14ac:dyDescent="0.25">
      <c r="B36" s="6" t="s">
        <v>50</v>
      </c>
      <c r="C36" s="6" t="s">
        <v>51</v>
      </c>
      <c r="D36" s="6" t="s">
        <v>52</v>
      </c>
      <c r="E36" s="7">
        <v>45401</v>
      </c>
      <c r="F36" s="6" t="s">
        <v>53</v>
      </c>
      <c r="G36" s="8">
        <v>8700</v>
      </c>
      <c r="H36" s="9" t="s">
        <v>13</v>
      </c>
    </row>
    <row r="37" spans="2:8" s="1" customFormat="1" ht="21.3" customHeight="1" x14ac:dyDescent="0.25">
      <c r="B37" s="6" t="s">
        <v>54</v>
      </c>
      <c r="C37" s="6" t="s">
        <v>55</v>
      </c>
      <c r="D37" s="6" t="s">
        <v>56</v>
      </c>
      <c r="E37" s="7">
        <v>45401</v>
      </c>
      <c r="F37" s="6" t="s">
        <v>57</v>
      </c>
      <c r="G37" s="8">
        <v>50000</v>
      </c>
      <c r="H37" s="9" t="s">
        <v>13</v>
      </c>
    </row>
    <row r="38" spans="2:8" s="1" customFormat="1" ht="21.3" customHeight="1" x14ac:dyDescent="0.25">
      <c r="B38" s="6" t="s">
        <v>54</v>
      </c>
      <c r="C38" s="6" t="s">
        <v>58</v>
      </c>
      <c r="D38" s="6" t="s">
        <v>56</v>
      </c>
      <c r="E38" s="7">
        <v>45401</v>
      </c>
      <c r="F38" s="6" t="s">
        <v>57</v>
      </c>
      <c r="G38" s="8">
        <v>60000</v>
      </c>
      <c r="H38" s="9" t="s">
        <v>13</v>
      </c>
    </row>
    <row r="39" spans="2:8" s="1" customFormat="1" ht="21.3" customHeight="1" x14ac:dyDescent="0.25">
      <c r="B39" s="6" t="s">
        <v>54</v>
      </c>
      <c r="C39" s="6" t="s">
        <v>45</v>
      </c>
      <c r="D39" s="6" t="s">
        <v>56</v>
      </c>
      <c r="E39" s="7">
        <v>45401</v>
      </c>
      <c r="F39" s="6" t="s">
        <v>57</v>
      </c>
      <c r="G39" s="8">
        <v>20000</v>
      </c>
      <c r="H39" s="9" t="s">
        <v>13</v>
      </c>
    </row>
    <row r="40" spans="2:8" s="1" customFormat="1" ht="21.3" customHeight="1" x14ac:dyDescent="0.25">
      <c r="B40" s="6" t="s">
        <v>59</v>
      </c>
      <c r="C40" s="6" t="s">
        <v>60</v>
      </c>
      <c r="D40" s="6" t="s">
        <v>46</v>
      </c>
      <c r="E40" s="7">
        <v>45404</v>
      </c>
      <c r="F40" s="6" t="s">
        <v>61</v>
      </c>
      <c r="G40" s="8">
        <v>32674.5</v>
      </c>
      <c r="H40" s="9" t="s">
        <v>38</v>
      </c>
    </row>
    <row r="41" spans="2:8" s="1" customFormat="1" ht="21.3" customHeight="1" x14ac:dyDescent="0.25">
      <c r="B41" s="6" t="s">
        <v>62</v>
      </c>
      <c r="C41" s="6" t="s">
        <v>60</v>
      </c>
      <c r="D41" s="6" t="s">
        <v>46</v>
      </c>
      <c r="E41" s="7">
        <v>45405</v>
      </c>
      <c r="F41" s="6" t="s">
        <v>63</v>
      </c>
      <c r="G41" s="8">
        <v>8737.18</v>
      </c>
      <c r="H41" s="9" t="s">
        <v>38</v>
      </c>
    </row>
    <row r="42" spans="2:8" s="1" customFormat="1" ht="21.3" customHeight="1" x14ac:dyDescent="0.25">
      <c r="B42" s="6" t="s">
        <v>64</v>
      </c>
      <c r="C42" s="13" t="s">
        <v>65</v>
      </c>
      <c r="D42" s="6" t="s">
        <v>46</v>
      </c>
      <c r="E42" s="7">
        <v>45407</v>
      </c>
      <c r="F42" s="6" t="s">
        <v>66</v>
      </c>
      <c r="G42" s="8">
        <v>9232</v>
      </c>
      <c r="H42" s="9" t="s">
        <v>13</v>
      </c>
    </row>
    <row r="43" spans="2:8" s="1" customFormat="1" ht="21.3" customHeight="1" x14ac:dyDescent="0.25">
      <c r="B43" s="6" t="s">
        <v>67</v>
      </c>
      <c r="C43" s="6" t="s">
        <v>68</v>
      </c>
      <c r="D43" s="6" t="s">
        <v>11</v>
      </c>
      <c r="E43" s="7">
        <v>45411</v>
      </c>
      <c r="F43" s="6" t="s">
        <v>69</v>
      </c>
      <c r="G43" s="8">
        <v>5000</v>
      </c>
      <c r="H43" s="9" t="s">
        <v>13</v>
      </c>
    </row>
    <row r="44" spans="2:8" s="1" customFormat="1" ht="21.3" customHeight="1" x14ac:dyDescent="0.25">
      <c r="B44" s="6" t="s">
        <v>70</v>
      </c>
      <c r="C44" s="13" t="s">
        <v>71</v>
      </c>
      <c r="D44" s="6" t="s">
        <v>46</v>
      </c>
      <c r="E44" s="7">
        <v>45411</v>
      </c>
      <c r="F44" s="6" t="s">
        <v>72</v>
      </c>
      <c r="G44" s="8">
        <v>13893.16</v>
      </c>
      <c r="H44" s="9" t="s">
        <v>13</v>
      </c>
    </row>
    <row r="45" spans="2:8" s="1" customFormat="1" ht="20.7" customHeight="1" x14ac:dyDescent="0.25">
      <c r="B45" s="10"/>
      <c r="C45" s="11"/>
      <c r="D45" s="11"/>
      <c r="E45" s="11"/>
      <c r="F45" s="11"/>
      <c r="G45" s="12">
        <f>SUM(G32:G44)</f>
        <v>238505.94</v>
      </c>
      <c r="H45" s="11"/>
    </row>
    <row r="46" spans="2:8" s="1" customFormat="1" ht="15.45" customHeight="1" x14ac:dyDescent="0.2"/>
    <row r="47" spans="2:8" s="1" customFormat="1" ht="10.050000000000001" customHeight="1" x14ac:dyDescent="0.2"/>
    <row r="48" spans="2:8" s="1" customFormat="1" ht="20.25" customHeight="1" x14ac:dyDescent="0.2">
      <c r="B48" s="3" t="s">
        <v>73</v>
      </c>
    </row>
    <row r="49" spans="2:8" s="1" customFormat="1" ht="10.050000000000001" customHeight="1" x14ac:dyDescent="0.2"/>
    <row r="50" spans="2:8" s="1" customFormat="1" ht="37.799999999999997" customHeight="1" x14ac:dyDescent="0.25">
      <c r="B50" s="4" t="s">
        <v>2</v>
      </c>
      <c r="C50" s="4" t="s">
        <v>3</v>
      </c>
      <c r="D50" s="4" t="s">
        <v>4</v>
      </c>
      <c r="E50" s="4" t="s">
        <v>5</v>
      </c>
      <c r="F50" s="4" t="s">
        <v>6</v>
      </c>
      <c r="G50" s="4" t="s">
        <v>7</v>
      </c>
      <c r="H50" s="5" t="s">
        <v>8</v>
      </c>
    </row>
    <row r="51" spans="2:8" s="1" customFormat="1" ht="21.3" customHeight="1" x14ac:dyDescent="0.25">
      <c r="B51" s="6" t="s">
        <v>74</v>
      </c>
      <c r="C51" s="6" t="s">
        <v>75</v>
      </c>
      <c r="D51" s="6" t="s">
        <v>11</v>
      </c>
      <c r="E51" s="7">
        <v>45386</v>
      </c>
      <c r="F51" s="6" t="s">
        <v>76</v>
      </c>
      <c r="G51" s="8">
        <v>25000</v>
      </c>
      <c r="H51" s="9" t="s">
        <v>13</v>
      </c>
    </row>
    <row r="52" spans="2:8" s="1" customFormat="1" ht="21.3" customHeight="1" x14ac:dyDescent="0.25">
      <c r="B52" s="6" t="s">
        <v>77</v>
      </c>
      <c r="C52" s="6" t="s">
        <v>75</v>
      </c>
      <c r="D52" s="6" t="s">
        <v>11</v>
      </c>
      <c r="E52" s="7">
        <v>45387</v>
      </c>
      <c r="F52" s="6" t="s">
        <v>78</v>
      </c>
      <c r="G52" s="8">
        <v>57000</v>
      </c>
      <c r="H52" s="9" t="s">
        <v>13</v>
      </c>
    </row>
    <row r="53" spans="2:8" s="1" customFormat="1" ht="21.3" customHeight="1" x14ac:dyDescent="0.25">
      <c r="B53" s="6" t="s">
        <v>79</v>
      </c>
      <c r="C53" s="6" t="s">
        <v>80</v>
      </c>
      <c r="D53" s="6" t="s">
        <v>11</v>
      </c>
      <c r="E53" s="7">
        <v>45392</v>
      </c>
      <c r="F53" s="6" t="s">
        <v>81</v>
      </c>
      <c r="G53" s="8">
        <v>12000</v>
      </c>
      <c r="H53" s="9" t="s">
        <v>13</v>
      </c>
    </row>
    <row r="54" spans="2:8" s="1" customFormat="1" ht="21.3" customHeight="1" x14ac:dyDescent="0.25">
      <c r="B54" s="6" t="s">
        <v>82</v>
      </c>
      <c r="C54" s="6" t="s">
        <v>83</v>
      </c>
      <c r="D54" s="6" t="s">
        <v>11</v>
      </c>
      <c r="E54" s="7">
        <v>45393</v>
      </c>
      <c r="F54" s="6" t="s">
        <v>84</v>
      </c>
      <c r="G54" s="8">
        <v>30000</v>
      </c>
      <c r="H54" s="9" t="s">
        <v>13</v>
      </c>
    </row>
    <row r="55" spans="2:8" s="1" customFormat="1" ht="21.3" customHeight="1" x14ac:dyDescent="0.25">
      <c r="B55" s="6" t="s">
        <v>85</v>
      </c>
      <c r="C55" s="6" t="s">
        <v>83</v>
      </c>
      <c r="D55" s="6" t="s">
        <v>11</v>
      </c>
      <c r="E55" s="7">
        <v>45406</v>
      </c>
      <c r="F55" s="6" t="s">
        <v>86</v>
      </c>
      <c r="G55" s="8">
        <v>9793</v>
      </c>
      <c r="H55" s="9" t="s">
        <v>13</v>
      </c>
    </row>
    <row r="56" spans="2:8" s="1" customFormat="1" ht="21.3" customHeight="1" x14ac:dyDescent="0.25">
      <c r="B56" s="6" t="s">
        <v>82</v>
      </c>
      <c r="C56" s="6" t="s">
        <v>83</v>
      </c>
      <c r="D56" s="6" t="s">
        <v>11</v>
      </c>
      <c r="E56" s="7">
        <v>45406</v>
      </c>
      <c r="F56" s="6" t="s">
        <v>87</v>
      </c>
      <c r="G56" s="8">
        <v>91957</v>
      </c>
      <c r="H56" s="9" t="s">
        <v>13</v>
      </c>
    </row>
    <row r="57" spans="2:8" s="1" customFormat="1" ht="21.3" customHeight="1" x14ac:dyDescent="0.25">
      <c r="B57" s="6" t="s">
        <v>88</v>
      </c>
      <c r="C57" s="6" t="s">
        <v>89</v>
      </c>
      <c r="D57" s="6" t="s">
        <v>90</v>
      </c>
      <c r="E57" s="7">
        <v>45411</v>
      </c>
      <c r="F57" s="6" t="s">
        <v>91</v>
      </c>
      <c r="G57" s="8">
        <v>149943.71</v>
      </c>
      <c r="H57" s="9" t="s">
        <v>13</v>
      </c>
    </row>
    <row r="58" spans="2:8" s="1" customFormat="1" ht="21.3" customHeight="1" x14ac:dyDescent="0.25">
      <c r="B58" s="6" t="s">
        <v>92</v>
      </c>
      <c r="C58" s="6" t="s">
        <v>93</v>
      </c>
      <c r="D58" s="6" t="s">
        <v>94</v>
      </c>
      <c r="E58" s="7">
        <v>45412</v>
      </c>
      <c r="F58" s="6" t="s">
        <v>95</v>
      </c>
      <c r="G58" s="8">
        <v>100000</v>
      </c>
      <c r="H58" s="9" t="s">
        <v>13</v>
      </c>
    </row>
    <row r="59" spans="2:8" s="1" customFormat="1" ht="20.7" customHeight="1" x14ac:dyDescent="0.25">
      <c r="B59" s="10"/>
      <c r="C59" s="11"/>
      <c r="D59" s="11"/>
      <c r="E59" s="11"/>
      <c r="F59" s="11"/>
      <c r="G59" s="12">
        <f>SUM(G51:G58)</f>
        <v>475693.70999999996</v>
      </c>
      <c r="H59" s="11"/>
    </row>
    <row r="60" spans="2:8" s="1" customFormat="1" ht="15.45" customHeight="1" x14ac:dyDescent="0.2"/>
    <row r="61" spans="2:8" s="1" customFormat="1" ht="10.050000000000001" customHeight="1" x14ac:dyDescent="0.2"/>
    <row r="62" spans="2:8" s="1" customFormat="1" ht="20.25" customHeight="1" x14ac:dyDescent="0.2">
      <c r="B62" s="3" t="s">
        <v>96</v>
      </c>
    </row>
    <row r="63" spans="2:8" s="1" customFormat="1" ht="10.050000000000001" customHeight="1" x14ac:dyDescent="0.2"/>
    <row r="64" spans="2:8" s="1" customFormat="1" ht="37.799999999999997" customHeight="1" x14ac:dyDescent="0.25">
      <c r="B64" s="4" t="s">
        <v>2</v>
      </c>
      <c r="C64" s="4" t="s">
        <v>3</v>
      </c>
      <c r="D64" s="4" t="s">
        <v>4</v>
      </c>
      <c r="E64" s="4" t="s">
        <v>5</v>
      </c>
      <c r="F64" s="4" t="s">
        <v>6</v>
      </c>
      <c r="G64" s="4" t="s">
        <v>7</v>
      </c>
      <c r="H64" s="5" t="s">
        <v>8</v>
      </c>
    </row>
    <row r="65" spans="2:8" s="1" customFormat="1" ht="21.3" customHeight="1" x14ac:dyDescent="0.25">
      <c r="B65" s="6" t="s">
        <v>97</v>
      </c>
      <c r="C65" s="6" t="s">
        <v>98</v>
      </c>
      <c r="D65" s="6" t="s">
        <v>11</v>
      </c>
      <c r="E65" s="7">
        <v>45385</v>
      </c>
      <c r="F65" s="6" t="s">
        <v>99</v>
      </c>
      <c r="G65" s="8">
        <v>5900</v>
      </c>
      <c r="H65" s="9" t="s">
        <v>13</v>
      </c>
    </row>
    <row r="66" spans="2:8" s="1" customFormat="1" ht="21.3" customHeight="1" x14ac:dyDescent="0.25">
      <c r="B66" s="6" t="s">
        <v>100</v>
      </c>
      <c r="C66" s="6" t="s">
        <v>101</v>
      </c>
      <c r="D66" s="6" t="s">
        <v>11</v>
      </c>
      <c r="E66" s="7">
        <v>45390</v>
      </c>
      <c r="F66" s="6" t="s">
        <v>102</v>
      </c>
      <c r="G66" s="8">
        <v>12000.24</v>
      </c>
      <c r="H66" s="9" t="s">
        <v>13</v>
      </c>
    </row>
    <row r="67" spans="2:8" s="1" customFormat="1" ht="21.3" customHeight="1" x14ac:dyDescent="0.25">
      <c r="B67" s="6" t="s">
        <v>88</v>
      </c>
      <c r="C67" s="6" t="s">
        <v>103</v>
      </c>
      <c r="D67" s="6" t="s">
        <v>90</v>
      </c>
      <c r="E67" s="7">
        <v>45392</v>
      </c>
      <c r="F67" s="6" t="s">
        <v>104</v>
      </c>
      <c r="G67" s="8">
        <v>6055350</v>
      </c>
      <c r="H67" s="9" t="s">
        <v>13</v>
      </c>
    </row>
    <row r="68" spans="2:8" s="1" customFormat="1" ht="21.3" customHeight="1" x14ac:dyDescent="0.25">
      <c r="B68" s="6" t="s">
        <v>105</v>
      </c>
      <c r="C68" s="6" t="s">
        <v>106</v>
      </c>
      <c r="D68" s="6" t="s">
        <v>46</v>
      </c>
      <c r="E68" s="7">
        <v>45393</v>
      </c>
      <c r="F68" s="6" t="s">
        <v>107</v>
      </c>
      <c r="G68" s="8">
        <v>49949.919999999998</v>
      </c>
      <c r="H68" s="9" t="s">
        <v>13</v>
      </c>
    </row>
    <row r="69" spans="2:8" s="1" customFormat="1" ht="21.3" customHeight="1" x14ac:dyDescent="0.25">
      <c r="B69" s="6" t="s">
        <v>108</v>
      </c>
      <c r="C69" s="6" t="s">
        <v>109</v>
      </c>
      <c r="D69" s="6" t="s">
        <v>56</v>
      </c>
      <c r="E69" s="7">
        <v>45404</v>
      </c>
      <c r="F69" s="6" t="s">
        <v>110</v>
      </c>
      <c r="G69" s="8">
        <v>5000</v>
      </c>
      <c r="H69" s="9" t="s">
        <v>13</v>
      </c>
    </row>
    <row r="70" spans="2:8" s="1" customFormat="1" ht="21.3" customHeight="1" x14ac:dyDescent="0.25">
      <c r="B70" s="6" t="s">
        <v>111</v>
      </c>
      <c r="C70" s="6" t="s">
        <v>109</v>
      </c>
      <c r="D70" s="6" t="s">
        <v>56</v>
      </c>
      <c r="E70" s="7">
        <v>45404</v>
      </c>
      <c r="F70" s="6" t="s">
        <v>112</v>
      </c>
      <c r="G70" s="8">
        <v>8000</v>
      </c>
      <c r="H70" s="9" t="s">
        <v>13</v>
      </c>
    </row>
    <row r="71" spans="2:8" s="1" customFormat="1" ht="21.3" customHeight="1" x14ac:dyDescent="0.25">
      <c r="B71" s="6" t="s">
        <v>113</v>
      </c>
      <c r="C71" s="6" t="s">
        <v>114</v>
      </c>
      <c r="D71" s="6" t="s">
        <v>90</v>
      </c>
      <c r="E71" s="7">
        <v>45405</v>
      </c>
      <c r="F71" s="6" t="s">
        <v>115</v>
      </c>
      <c r="G71" s="8">
        <v>498900</v>
      </c>
      <c r="H71" s="9" t="s">
        <v>13</v>
      </c>
    </row>
    <row r="72" spans="2:8" s="1" customFormat="1" ht="20.7" customHeight="1" x14ac:dyDescent="0.25">
      <c r="B72" s="10"/>
      <c r="C72" s="11"/>
      <c r="D72" s="11"/>
      <c r="E72" s="11"/>
      <c r="F72" s="11"/>
      <c r="G72" s="12">
        <f>SUM(G65:G71)</f>
        <v>6635100.1600000001</v>
      </c>
      <c r="H72" s="11"/>
    </row>
    <row r="73" spans="2:8" s="1" customFormat="1" ht="15.45" customHeight="1" x14ac:dyDescent="0.2"/>
    <row r="74" spans="2:8" s="1" customFormat="1" ht="10.050000000000001" customHeight="1" x14ac:dyDescent="0.2"/>
    <row r="75" spans="2:8" s="1" customFormat="1" ht="20.25" customHeight="1" x14ac:dyDescent="0.2">
      <c r="B75" s="3" t="s">
        <v>116</v>
      </c>
    </row>
    <row r="76" spans="2:8" s="1" customFormat="1" ht="10.050000000000001" customHeight="1" x14ac:dyDescent="0.2"/>
    <row r="77" spans="2:8" s="1" customFormat="1" ht="37.799999999999997" customHeight="1" x14ac:dyDescent="0.25">
      <c r="B77" s="4" t="s">
        <v>2</v>
      </c>
      <c r="C77" s="4" t="s">
        <v>3</v>
      </c>
      <c r="D77" s="4" t="s">
        <v>4</v>
      </c>
      <c r="E77" s="4" t="s">
        <v>5</v>
      </c>
      <c r="F77" s="4" t="s">
        <v>6</v>
      </c>
      <c r="G77" s="4" t="s">
        <v>7</v>
      </c>
      <c r="H77" s="5" t="s">
        <v>8</v>
      </c>
    </row>
    <row r="78" spans="2:8" s="1" customFormat="1" ht="21.3" customHeight="1" x14ac:dyDescent="0.25">
      <c r="B78" s="6" t="s">
        <v>117</v>
      </c>
      <c r="C78" s="6" t="s">
        <v>118</v>
      </c>
      <c r="D78" s="6" t="s">
        <v>56</v>
      </c>
      <c r="E78" s="7">
        <v>45385</v>
      </c>
      <c r="F78" s="6" t="s">
        <v>119</v>
      </c>
      <c r="G78" s="8">
        <v>11137.5</v>
      </c>
      <c r="H78" s="9" t="s">
        <v>13</v>
      </c>
    </row>
    <row r="79" spans="2:8" s="1" customFormat="1" ht="21.3" customHeight="1" x14ac:dyDescent="0.25">
      <c r="B79" s="6" t="s">
        <v>120</v>
      </c>
      <c r="C79" s="6" t="s">
        <v>121</v>
      </c>
      <c r="D79" s="6" t="s">
        <v>52</v>
      </c>
      <c r="E79" s="7">
        <v>45386</v>
      </c>
      <c r="F79" s="6" t="s">
        <v>122</v>
      </c>
      <c r="G79" s="8">
        <v>7500</v>
      </c>
      <c r="H79" s="9" t="s">
        <v>13</v>
      </c>
    </row>
    <row r="80" spans="2:8" s="1" customFormat="1" ht="21.3" customHeight="1" x14ac:dyDescent="0.25">
      <c r="B80" s="6" t="s">
        <v>26</v>
      </c>
      <c r="C80" s="6" t="s">
        <v>123</v>
      </c>
      <c r="D80" s="6" t="s">
        <v>124</v>
      </c>
      <c r="E80" s="7">
        <v>45397</v>
      </c>
      <c r="F80" s="6" t="s">
        <v>125</v>
      </c>
      <c r="G80" s="8">
        <v>46000</v>
      </c>
      <c r="H80" s="9" t="s">
        <v>38</v>
      </c>
    </row>
    <row r="81" spans="2:8" s="1" customFormat="1" ht="21.3" customHeight="1" x14ac:dyDescent="0.25">
      <c r="B81" s="6" t="s">
        <v>26</v>
      </c>
      <c r="C81" s="6" t="s">
        <v>123</v>
      </c>
      <c r="D81" s="6" t="s">
        <v>124</v>
      </c>
      <c r="E81" s="7">
        <v>45397</v>
      </c>
      <c r="F81" s="6" t="s">
        <v>126</v>
      </c>
      <c r="G81" s="8">
        <v>30000</v>
      </c>
      <c r="H81" s="9" t="s">
        <v>38</v>
      </c>
    </row>
    <row r="82" spans="2:8" s="1" customFormat="1" ht="21.3" customHeight="1" x14ac:dyDescent="0.25">
      <c r="B82" s="6" t="s">
        <v>127</v>
      </c>
      <c r="C82" s="6" t="s">
        <v>128</v>
      </c>
      <c r="D82" s="6" t="s">
        <v>56</v>
      </c>
      <c r="E82" s="7">
        <v>45405</v>
      </c>
      <c r="F82" s="6" t="s">
        <v>129</v>
      </c>
      <c r="G82" s="8">
        <v>20000</v>
      </c>
      <c r="H82" s="9" t="s">
        <v>13</v>
      </c>
    </row>
    <row r="83" spans="2:8" s="1" customFormat="1" ht="21.3" customHeight="1" x14ac:dyDescent="0.25">
      <c r="B83" s="6" t="s">
        <v>130</v>
      </c>
      <c r="C83" s="6" t="s">
        <v>131</v>
      </c>
      <c r="D83" s="6" t="s">
        <v>11</v>
      </c>
      <c r="E83" s="7">
        <v>45406</v>
      </c>
      <c r="F83" s="6" t="s">
        <v>132</v>
      </c>
      <c r="G83" s="8">
        <v>29737.48</v>
      </c>
      <c r="H83" s="9" t="s">
        <v>13</v>
      </c>
    </row>
    <row r="84" spans="2:8" s="1" customFormat="1" ht="21.3" customHeight="1" x14ac:dyDescent="0.25">
      <c r="B84" s="6" t="s">
        <v>26</v>
      </c>
      <c r="C84" s="6" t="s">
        <v>123</v>
      </c>
      <c r="D84" s="6" t="s">
        <v>124</v>
      </c>
      <c r="E84" s="7">
        <v>45411</v>
      </c>
      <c r="F84" s="6" t="s">
        <v>133</v>
      </c>
      <c r="G84" s="8">
        <v>46000</v>
      </c>
      <c r="H84" s="9" t="s">
        <v>38</v>
      </c>
    </row>
    <row r="85" spans="2:8" s="1" customFormat="1" ht="21.3" customHeight="1" x14ac:dyDescent="0.25">
      <c r="B85" s="6" t="s">
        <v>134</v>
      </c>
      <c r="C85" s="6" t="s">
        <v>128</v>
      </c>
      <c r="D85" s="6" t="s">
        <v>11</v>
      </c>
      <c r="E85" s="7">
        <v>45412</v>
      </c>
      <c r="F85" s="6" t="s">
        <v>135</v>
      </c>
      <c r="G85" s="8">
        <v>7800</v>
      </c>
      <c r="H85" s="9" t="s">
        <v>13</v>
      </c>
    </row>
    <row r="86" spans="2:8" s="1" customFormat="1" ht="20.7" customHeight="1" x14ac:dyDescent="0.25">
      <c r="B86" s="10"/>
      <c r="C86" s="11"/>
      <c r="D86" s="11"/>
      <c r="E86" s="11"/>
      <c r="F86" s="11"/>
      <c r="G86" s="12">
        <f>SUM(G78:G85)</f>
        <v>198174.98</v>
      </c>
      <c r="H86" s="11"/>
    </row>
    <row r="87" spans="2:8" s="1" customFormat="1" ht="15.45" customHeight="1" x14ac:dyDescent="0.2"/>
    <row r="88" spans="2:8" s="1" customFormat="1" ht="10.050000000000001" customHeight="1" x14ac:dyDescent="0.2"/>
    <row r="89" spans="2:8" s="1" customFormat="1" ht="20.25" customHeight="1" x14ac:dyDescent="0.2">
      <c r="B89" s="3" t="s">
        <v>136</v>
      </c>
    </row>
    <row r="90" spans="2:8" s="1" customFormat="1" ht="10.050000000000001" customHeight="1" x14ac:dyDescent="0.2"/>
    <row r="91" spans="2:8" s="1" customFormat="1" ht="37.799999999999997" customHeight="1" x14ac:dyDescent="0.25">
      <c r="B91" s="4" t="s">
        <v>2</v>
      </c>
      <c r="C91" s="4" t="s">
        <v>3</v>
      </c>
      <c r="D91" s="4" t="s">
        <v>4</v>
      </c>
      <c r="E91" s="4" t="s">
        <v>5</v>
      </c>
      <c r="F91" s="4" t="s">
        <v>6</v>
      </c>
      <c r="G91" s="4" t="s">
        <v>7</v>
      </c>
      <c r="H91" s="5" t="s">
        <v>8</v>
      </c>
    </row>
    <row r="92" spans="2:8" s="1" customFormat="1" ht="21.3" customHeight="1" x14ac:dyDescent="0.25">
      <c r="B92" s="6" t="s">
        <v>137</v>
      </c>
      <c r="C92" s="6" t="s">
        <v>138</v>
      </c>
      <c r="D92" s="6" t="s">
        <v>46</v>
      </c>
      <c r="E92" s="7">
        <v>45384</v>
      </c>
      <c r="F92" s="6" t="s">
        <v>139</v>
      </c>
      <c r="G92" s="8">
        <v>60000</v>
      </c>
      <c r="H92" s="9" t="s">
        <v>13</v>
      </c>
    </row>
    <row r="93" spans="2:8" s="1" customFormat="1" ht="21.3" customHeight="1" x14ac:dyDescent="0.25">
      <c r="B93" s="6" t="s">
        <v>140</v>
      </c>
      <c r="C93" s="6" t="s">
        <v>138</v>
      </c>
      <c r="D93" s="6" t="s">
        <v>11</v>
      </c>
      <c r="E93" s="7">
        <v>45384</v>
      </c>
      <c r="F93" s="6" t="s">
        <v>141</v>
      </c>
      <c r="G93" s="8">
        <v>5000</v>
      </c>
      <c r="H93" s="9" t="s">
        <v>13</v>
      </c>
    </row>
    <row r="94" spans="2:8" s="1" customFormat="1" ht="21.3" customHeight="1" x14ac:dyDescent="0.25">
      <c r="B94" s="6" t="s">
        <v>142</v>
      </c>
      <c r="C94" s="6" t="s">
        <v>143</v>
      </c>
      <c r="D94" s="6" t="s">
        <v>46</v>
      </c>
      <c r="E94" s="7">
        <v>45385</v>
      </c>
      <c r="F94" s="6" t="s">
        <v>144</v>
      </c>
      <c r="G94" s="8">
        <v>800000</v>
      </c>
      <c r="H94" s="9" t="s">
        <v>38</v>
      </c>
    </row>
    <row r="95" spans="2:8" s="1" customFormat="1" ht="21.3" customHeight="1" x14ac:dyDescent="0.25">
      <c r="B95" s="6" t="s">
        <v>145</v>
      </c>
      <c r="C95" s="6" t="s">
        <v>146</v>
      </c>
      <c r="D95" s="6" t="s">
        <v>46</v>
      </c>
      <c r="E95" s="7">
        <v>45386</v>
      </c>
      <c r="F95" s="6" t="s">
        <v>147</v>
      </c>
      <c r="G95" s="8">
        <v>14000</v>
      </c>
      <c r="H95" s="9" t="s">
        <v>13</v>
      </c>
    </row>
    <row r="96" spans="2:8" s="1" customFormat="1" ht="21.3" customHeight="1" x14ac:dyDescent="0.25">
      <c r="B96" s="6" t="s">
        <v>148</v>
      </c>
      <c r="C96" s="6" t="s">
        <v>149</v>
      </c>
      <c r="D96" s="6" t="s">
        <v>46</v>
      </c>
      <c r="E96" s="7">
        <v>45386</v>
      </c>
      <c r="F96" s="6" t="s">
        <v>150</v>
      </c>
      <c r="G96" s="8">
        <v>10000</v>
      </c>
      <c r="H96" s="9" t="s">
        <v>13</v>
      </c>
    </row>
    <row r="97" spans="2:8" s="1" customFormat="1" ht="21.3" customHeight="1" x14ac:dyDescent="0.25">
      <c r="B97" s="6" t="s">
        <v>148</v>
      </c>
      <c r="C97" s="6" t="s">
        <v>151</v>
      </c>
      <c r="D97" s="6" t="s">
        <v>46</v>
      </c>
      <c r="E97" s="7">
        <v>45386</v>
      </c>
      <c r="F97" s="6" t="s">
        <v>152</v>
      </c>
      <c r="G97" s="8">
        <v>100000</v>
      </c>
      <c r="H97" s="9" t="s">
        <v>13</v>
      </c>
    </row>
    <row r="98" spans="2:8" s="1" customFormat="1" ht="21.3" customHeight="1" x14ac:dyDescent="0.25">
      <c r="B98" s="6" t="s">
        <v>148</v>
      </c>
      <c r="C98" s="6" t="s">
        <v>153</v>
      </c>
      <c r="D98" s="6" t="s">
        <v>46</v>
      </c>
      <c r="E98" s="7">
        <v>45386</v>
      </c>
      <c r="F98" s="6" t="s">
        <v>154</v>
      </c>
      <c r="G98" s="8">
        <v>50000</v>
      </c>
      <c r="H98" s="9" t="s">
        <v>13</v>
      </c>
    </row>
    <row r="99" spans="2:8" s="1" customFormat="1" ht="21.3" customHeight="1" x14ac:dyDescent="0.25">
      <c r="B99" s="6" t="s">
        <v>148</v>
      </c>
      <c r="C99" s="6" t="s">
        <v>155</v>
      </c>
      <c r="D99" s="6" t="s">
        <v>46</v>
      </c>
      <c r="E99" s="7">
        <v>45386</v>
      </c>
      <c r="F99" s="6" t="s">
        <v>156</v>
      </c>
      <c r="G99" s="8">
        <v>270626.05</v>
      </c>
      <c r="H99" s="9" t="s">
        <v>38</v>
      </c>
    </row>
    <row r="100" spans="2:8" s="1" customFormat="1" ht="21.3" customHeight="1" x14ac:dyDescent="0.25">
      <c r="B100" s="6" t="s">
        <v>148</v>
      </c>
      <c r="C100" s="6" t="s">
        <v>157</v>
      </c>
      <c r="D100" s="6" t="s">
        <v>46</v>
      </c>
      <c r="E100" s="7">
        <v>45386</v>
      </c>
      <c r="F100" s="6" t="s">
        <v>158</v>
      </c>
      <c r="G100" s="8">
        <v>552388.02</v>
      </c>
      <c r="H100" s="9" t="s">
        <v>13</v>
      </c>
    </row>
    <row r="101" spans="2:8" s="1" customFormat="1" ht="21.3" customHeight="1" x14ac:dyDescent="0.25">
      <c r="B101" s="6" t="s">
        <v>137</v>
      </c>
      <c r="C101" s="6" t="s">
        <v>159</v>
      </c>
      <c r="D101" s="6" t="s">
        <v>46</v>
      </c>
      <c r="E101" s="7">
        <v>45386</v>
      </c>
      <c r="F101" s="6" t="s">
        <v>160</v>
      </c>
      <c r="G101" s="8">
        <v>74500</v>
      </c>
      <c r="H101" s="9" t="s">
        <v>13</v>
      </c>
    </row>
    <row r="102" spans="2:8" s="1" customFormat="1" ht="21.3" customHeight="1" x14ac:dyDescent="0.25">
      <c r="B102" s="6" t="s">
        <v>117</v>
      </c>
      <c r="C102" s="6" t="s">
        <v>161</v>
      </c>
      <c r="D102" s="6" t="s">
        <v>46</v>
      </c>
      <c r="E102" s="7">
        <v>45386</v>
      </c>
      <c r="F102" s="6" t="s">
        <v>162</v>
      </c>
      <c r="G102" s="8">
        <v>23560</v>
      </c>
      <c r="H102" s="9" t="s">
        <v>13</v>
      </c>
    </row>
    <row r="103" spans="2:8" s="1" customFormat="1" ht="21.3" customHeight="1" x14ac:dyDescent="0.25">
      <c r="B103" s="6" t="s">
        <v>148</v>
      </c>
      <c r="C103" s="6" t="s">
        <v>163</v>
      </c>
      <c r="D103" s="6" t="s">
        <v>46</v>
      </c>
      <c r="E103" s="7">
        <v>45387</v>
      </c>
      <c r="F103" s="6" t="s">
        <v>164</v>
      </c>
      <c r="G103" s="8">
        <v>14301.14</v>
      </c>
      <c r="H103" s="9" t="s">
        <v>38</v>
      </c>
    </row>
    <row r="104" spans="2:8" s="1" customFormat="1" ht="21.3" customHeight="1" x14ac:dyDescent="0.25">
      <c r="B104" s="6" t="s">
        <v>148</v>
      </c>
      <c r="C104" s="6" t="s">
        <v>151</v>
      </c>
      <c r="D104" s="6" t="s">
        <v>46</v>
      </c>
      <c r="E104" s="7">
        <v>45387</v>
      </c>
      <c r="F104" s="6" t="s">
        <v>165</v>
      </c>
      <c r="G104" s="8">
        <v>833000</v>
      </c>
      <c r="H104" s="9" t="s">
        <v>13</v>
      </c>
    </row>
    <row r="105" spans="2:8" s="1" customFormat="1" ht="21.3" customHeight="1" x14ac:dyDescent="0.25">
      <c r="B105" s="6" t="s">
        <v>77</v>
      </c>
      <c r="C105" s="6" t="s">
        <v>116</v>
      </c>
      <c r="D105" s="6" t="s">
        <v>11</v>
      </c>
      <c r="E105" s="7">
        <v>45387</v>
      </c>
      <c r="F105" s="6" t="s">
        <v>78</v>
      </c>
      <c r="G105" s="8">
        <v>10800</v>
      </c>
      <c r="H105" s="9" t="s">
        <v>13</v>
      </c>
    </row>
    <row r="106" spans="2:8" s="1" customFormat="1" ht="21.3" customHeight="1" x14ac:dyDescent="0.25">
      <c r="B106" s="6" t="s">
        <v>148</v>
      </c>
      <c r="C106" s="6" t="s">
        <v>166</v>
      </c>
      <c r="D106" s="6" t="s">
        <v>46</v>
      </c>
      <c r="E106" s="7">
        <v>45390</v>
      </c>
      <c r="F106" s="6" t="s">
        <v>167</v>
      </c>
      <c r="G106" s="8">
        <v>350000</v>
      </c>
      <c r="H106" s="9" t="s">
        <v>38</v>
      </c>
    </row>
    <row r="107" spans="2:8" s="1" customFormat="1" ht="21.3" customHeight="1" x14ac:dyDescent="0.25">
      <c r="B107" s="6" t="s">
        <v>148</v>
      </c>
      <c r="C107" s="6" t="s">
        <v>168</v>
      </c>
      <c r="D107" s="6" t="s">
        <v>46</v>
      </c>
      <c r="E107" s="7">
        <v>45390</v>
      </c>
      <c r="F107" s="6" t="s">
        <v>169</v>
      </c>
      <c r="G107" s="8">
        <v>400000</v>
      </c>
      <c r="H107" s="9" t="s">
        <v>38</v>
      </c>
    </row>
    <row r="108" spans="2:8" s="1" customFormat="1" ht="21.3" customHeight="1" x14ac:dyDescent="0.25">
      <c r="B108" s="6" t="s">
        <v>148</v>
      </c>
      <c r="C108" s="6" t="s">
        <v>170</v>
      </c>
      <c r="D108" s="6" t="s">
        <v>46</v>
      </c>
      <c r="E108" s="7">
        <v>45390</v>
      </c>
      <c r="F108" s="6" t="s">
        <v>171</v>
      </c>
      <c r="G108" s="8">
        <v>500000</v>
      </c>
      <c r="H108" s="9" t="s">
        <v>38</v>
      </c>
    </row>
    <row r="109" spans="2:8" s="1" customFormat="1" ht="21.3" customHeight="1" x14ac:dyDescent="0.25">
      <c r="B109" s="6" t="s">
        <v>148</v>
      </c>
      <c r="C109" s="6" t="s">
        <v>151</v>
      </c>
      <c r="D109" s="6" t="s">
        <v>46</v>
      </c>
      <c r="E109" s="7">
        <v>45390</v>
      </c>
      <c r="F109" s="6" t="s">
        <v>172</v>
      </c>
      <c r="G109" s="8">
        <v>1200000</v>
      </c>
      <c r="H109" s="9" t="s">
        <v>13</v>
      </c>
    </row>
    <row r="110" spans="2:8" s="1" customFormat="1" ht="21.3" customHeight="1" x14ac:dyDescent="0.25">
      <c r="B110" s="6" t="s">
        <v>173</v>
      </c>
      <c r="C110" s="6" t="s">
        <v>153</v>
      </c>
      <c r="D110" s="6" t="s">
        <v>46</v>
      </c>
      <c r="E110" s="7">
        <v>45390</v>
      </c>
      <c r="F110" s="6" t="s">
        <v>174</v>
      </c>
      <c r="G110" s="8">
        <v>450000</v>
      </c>
      <c r="H110" s="9" t="s">
        <v>13</v>
      </c>
    </row>
    <row r="111" spans="2:8" s="1" customFormat="1" ht="21.3" customHeight="1" x14ac:dyDescent="0.25">
      <c r="B111" s="6" t="s">
        <v>175</v>
      </c>
      <c r="C111" s="6" t="s">
        <v>116</v>
      </c>
      <c r="D111" s="6" t="s">
        <v>11</v>
      </c>
      <c r="E111" s="7">
        <v>45391</v>
      </c>
      <c r="F111" s="6" t="s">
        <v>176</v>
      </c>
      <c r="G111" s="8">
        <v>6000</v>
      </c>
      <c r="H111" s="9" t="s">
        <v>13</v>
      </c>
    </row>
    <row r="112" spans="2:8" s="1" customFormat="1" ht="21.3" customHeight="1" x14ac:dyDescent="0.25">
      <c r="B112" s="6" t="s">
        <v>173</v>
      </c>
      <c r="C112" s="6" t="s">
        <v>177</v>
      </c>
      <c r="D112" s="6" t="s">
        <v>46</v>
      </c>
      <c r="E112" s="7">
        <v>45391</v>
      </c>
      <c r="F112" s="6" t="s">
        <v>178</v>
      </c>
      <c r="G112" s="8">
        <v>250000</v>
      </c>
      <c r="H112" s="9" t="s">
        <v>38</v>
      </c>
    </row>
    <row r="113" spans="2:8" s="1" customFormat="1" ht="21.3" customHeight="1" x14ac:dyDescent="0.25">
      <c r="B113" s="6" t="s">
        <v>148</v>
      </c>
      <c r="C113" s="6" t="s">
        <v>163</v>
      </c>
      <c r="D113" s="6" t="s">
        <v>46</v>
      </c>
      <c r="E113" s="7">
        <v>45397</v>
      </c>
      <c r="F113" s="6" t="s">
        <v>179</v>
      </c>
      <c r="G113" s="8">
        <v>5987.14</v>
      </c>
      <c r="H113" s="9" t="s">
        <v>38</v>
      </c>
    </row>
    <row r="114" spans="2:8" s="1" customFormat="1" ht="21.3" customHeight="1" x14ac:dyDescent="0.25">
      <c r="B114" s="6" t="s">
        <v>82</v>
      </c>
      <c r="C114" s="6" t="s">
        <v>116</v>
      </c>
      <c r="D114" s="6" t="s">
        <v>11</v>
      </c>
      <c r="E114" s="7">
        <v>45397</v>
      </c>
      <c r="F114" s="6" t="s">
        <v>180</v>
      </c>
      <c r="G114" s="8">
        <v>14000</v>
      </c>
      <c r="H114" s="9" t="s">
        <v>13</v>
      </c>
    </row>
    <row r="115" spans="2:8" s="1" customFormat="1" ht="21.3" customHeight="1" x14ac:dyDescent="0.25">
      <c r="B115" s="6" t="s">
        <v>181</v>
      </c>
      <c r="C115" s="6" t="s">
        <v>116</v>
      </c>
      <c r="D115" s="6" t="s">
        <v>11</v>
      </c>
      <c r="E115" s="7">
        <v>45398</v>
      </c>
      <c r="F115" s="6" t="s">
        <v>182</v>
      </c>
      <c r="G115" s="8">
        <v>16575</v>
      </c>
      <c r="H115" s="9" t="s">
        <v>13</v>
      </c>
    </row>
    <row r="116" spans="2:8" s="1" customFormat="1" ht="21.3" customHeight="1" x14ac:dyDescent="0.25">
      <c r="B116" s="6" t="s">
        <v>183</v>
      </c>
      <c r="C116" s="6" t="s">
        <v>153</v>
      </c>
      <c r="D116" s="6" t="s">
        <v>46</v>
      </c>
      <c r="E116" s="7">
        <v>45398</v>
      </c>
      <c r="F116" s="6" t="s">
        <v>184</v>
      </c>
      <c r="G116" s="8">
        <v>35000</v>
      </c>
      <c r="H116" s="9" t="s">
        <v>13</v>
      </c>
    </row>
    <row r="117" spans="2:8" s="1" customFormat="1" ht="21.3" customHeight="1" x14ac:dyDescent="0.25">
      <c r="B117" s="6" t="s">
        <v>185</v>
      </c>
      <c r="C117" s="6" t="s">
        <v>163</v>
      </c>
      <c r="D117" s="6" t="s">
        <v>46</v>
      </c>
      <c r="E117" s="7">
        <v>45399</v>
      </c>
      <c r="F117" s="6" t="s">
        <v>186</v>
      </c>
      <c r="G117" s="8">
        <v>100000</v>
      </c>
      <c r="H117" s="9" t="s">
        <v>38</v>
      </c>
    </row>
    <row r="118" spans="2:8" s="1" customFormat="1" ht="21.3" customHeight="1" x14ac:dyDescent="0.25">
      <c r="B118" s="6" t="s">
        <v>185</v>
      </c>
      <c r="C118" s="6" t="s">
        <v>163</v>
      </c>
      <c r="D118" s="6" t="s">
        <v>46</v>
      </c>
      <c r="E118" s="7">
        <v>45399</v>
      </c>
      <c r="F118" s="6" t="s">
        <v>187</v>
      </c>
      <c r="G118" s="8">
        <v>70000</v>
      </c>
      <c r="H118" s="9" t="s">
        <v>38</v>
      </c>
    </row>
    <row r="119" spans="2:8" s="1" customFormat="1" ht="21.3" customHeight="1" x14ac:dyDescent="0.25">
      <c r="B119" s="6" t="s">
        <v>185</v>
      </c>
      <c r="C119" s="6" t="s">
        <v>153</v>
      </c>
      <c r="D119" s="6" t="s">
        <v>46</v>
      </c>
      <c r="E119" s="7">
        <v>45399</v>
      </c>
      <c r="F119" s="6" t="s">
        <v>188</v>
      </c>
      <c r="G119" s="8">
        <v>100000</v>
      </c>
      <c r="H119" s="9" t="s">
        <v>13</v>
      </c>
    </row>
    <row r="120" spans="2:8" s="1" customFormat="1" ht="21.3" customHeight="1" x14ac:dyDescent="0.25">
      <c r="B120" s="6" t="s">
        <v>189</v>
      </c>
      <c r="C120" s="6" t="s">
        <v>190</v>
      </c>
      <c r="D120" s="6" t="s">
        <v>46</v>
      </c>
      <c r="E120" s="7">
        <v>45405</v>
      </c>
      <c r="F120" s="6" t="s">
        <v>191</v>
      </c>
      <c r="G120" s="8">
        <v>6459.83</v>
      </c>
      <c r="H120" s="9" t="s">
        <v>38</v>
      </c>
    </row>
    <row r="121" spans="2:8" s="1" customFormat="1" ht="21.3" customHeight="1" x14ac:dyDescent="0.25">
      <c r="B121" s="6" t="s">
        <v>192</v>
      </c>
      <c r="C121" s="6" t="s">
        <v>163</v>
      </c>
      <c r="D121" s="6" t="s">
        <v>46</v>
      </c>
      <c r="E121" s="7">
        <v>45411</v>
      </c>
      <c r="F121" s="6" t="s">
        <v>193</v>
      </c>
      <c r="G121" s="8">
        <v>6226.54</v>
      </c>
      <c r="H121" s="9" t="s">
        <v>38</v>
      </c>
    </row>
    <row r="122" spans="2:8" s="1" customFormat="1" ht="21.3" customHeight="1" x14ac:dyDescent="0.25">
      <c r="B122" s="6" t="s">
        <v>194</v>
      </c>
      <c r="C122" s="6" t="s">
        <v>153</v>
      </c>
      <c r="D122" s="6" t="s">
        <v>46</v>
      </c>
      <c r="E122" s="7">
        <v>45412</v>
      </c>
      <c r="F122" s="6" t="s">
        <v>195</v>
      </c>
      <c r="G122" s="8">
        <v>8000</v>
      </c>
      <c r="H122" s="9" t="s">
        <v>13</v>
      </c>
    </row>
    <row r="123" spans="2:8" s="1" customFormat="1" ht="21.3" customHeight="1" x14ac:dyDescent="0.25">
      <c r="B123" s="6" t="s">
        <v>196</v>
      </c>
      <c r="C123" s="6" t="s">
        <v>153</v>
      </c>
      <c r="D123" s="6" t="s">
        <v>46</v>
      </c>
      <c r="E123" s="7">
        <v>45412</v>
      </c>
      <c r="F123" s="6" t="s">
        <v>197</v>
      </c>
      <c r="G123" s="8">
        <v>30000</v>
      </c>
      <c r="H123" s="9" t="s">
        <v>13</v>
      </c>
    </row>
    <row r="124" spans="2:8" s="1" customFormat="1" ht="21.3" customHeight="1" x14ac:dyDescent="0.25">
      <c r="B124" s="6" t="s">
        <v>196</v>
      </c>
      <c r="C124" s="6" t="s">
        <v>153</v>
      </c>
      <c r="D124" s="6" t="s">
        <v>46</v>
      </c>
      <c r="E124" s="7">
        <v>45412</v>
      </c>
      <c r="F124" s="6" t="s">
        <v>198</v>
      </c>
      <c r="G124" s="8">
        <v>23484</v>
      </c>
      <c r="H124" s="9" t="s">
        <v>13</v>
      </c>
    </row>
    <row r="125" spans="2:8" s="1" customFormat="1" ht="21.3" customHeight="1" x14ac:dyDescent="0.25">
      <c r="B125" s="6" t="s">
        <v>199</v>
      </c>
      <c r="C125" s="6" t="s">
        <v>200</v>
      </c>
      <c r="D125" s="6" t="s">
        <v>46</v>
      </c>
      <c r="E125" s="7">
        <v>45412</v>
      </c>
      <c r="F125" s="6" t="s">
        <v>201</v>
      </c>
      <c r="G125" s="8">
        <v>70000</v>
      </c>
      <c r="H125" s="9" t="s">
        <v>13</v>
      </c>
    </row>
    <row r="126" spans="2:8" s="1" customFormat="1" ht="21.3" customHeight="1" x14ac:dyDescent="0.25">
      <c r="B126" s="6" t="s">
        <v>199</v>
      </c>
      <c r="C126" s="6" t="s">
        <v>200</v>
      </c>
      <c r="D126" s="6" t="s">
        <v>46</v>
      </c>
      <c r="E126" s="7">
        <v>45412</v>
      </c>
      <c r="F126" s="6" t="s">
        <v>202</v>
      </c>
      <c r="G126" s="8">
        <v>80000</v>
      </c>
      <c r="H126" s="9" t="s">
        <v>13</v>
      </c>
    </row>
    <row r="127" spans="2:8" s="1" customFormat="1" ht="21.3" customHeight="1" x14ac:dyDescent="0.25">
      <c r="B127" s="6" t="s">
        <v>203</v>
      </c>
      <c r="C127" s="6" t="s">
        <v>153</v>
      </c>
      <c r="D127" s="6" t="s">
        <v>46</v>
      </c>
      <c r="E127" s="7">
        <v>45412</v>
      </c>
      <c r="F127" s="6" t="s">
        <v>204</v>
      </c>
      <c r="G127" s="8">
        <v>6000</v>
      </c>
      <c r="H127" s="9" t="s">
        <v>13</v>
      </c>
    </row>
    <row r="128" spans="2:8" s="1" customFormat="1" ht="21.3" customHeight="1" x14ac:dyDescent="0.25">
      <c r="B128" s="6" t="s">
        <v>173</v>
      </c>
      <c r="C128" s="6" t="s">
        <v>153</v>
      </c>
      <c r="D128" s="6" t="s">
        <v>46</v>
      </c>
      <c r="E128" s="7">
        <v>45412</v>
      </c>
      <c r="F128" s="6" t="s">
        <v>205</v>
      </c>
      <c r="G128" s="8">
        <v>75000</v>
      </c>
      <c r="H128" s="9" t="s">
        <v>13</v>
      </c>
    </row>
    <row r="129" spans="2:8" s="1" customFormat="1" ht="20.7" customHeight="1" x14ac:dyDescent="0.25">
      <c r="B129" s="10"/>
      <c r="C129" s="11"/>
      <c r="D129" s="11"/>
      <c r="E129" s="11"/>
      <c r="F129" s="11"/>
      <c r="G129" s="12">
        <f>SUM(G92:G128)</f>
        <v>6620907.7199999997</v>
      </c>
      <c r="H129" s="11"/>
    </row>
    <row r="131" spans="2:8" x14ac:dyDescent="0.25">
      <c r="F131" s="14" t="s">
        <v>206</v>
      </c>
      <c r="G131" s="15">
        <f>G18+G26+G45+G59+G72+G86+G129</f>
        <v>14352950.109999999</v>
      </c>
    </row>
  </sheetData>
  <mergeCells count="1">
    <mergeCell ref="B2:C2"/>
  </mergeCells>
  <pageMargins left="0.7" right="0.7" top="0.75" bottom="0.75" header="0.3" footer="0.3"/>
  <pageSetup paperSize="9" scale="5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Website Copy</vt:lpstr>
    </vt:vector>
  </TitlesOfParts>
  <Company>Folkestone &amp; Hythe District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Gibbs, Stephanie</dc:creator>
  <cp:lastModifiedBy>Gibbs, Stephanie</cp:lastModifiedBy>
  <dcterms:created xsi:type="dcterms:W3CDTF">2024-05-29T13:56:07Z</dcterms:created>
  <dcterms:modified xsi:type="dcterms:W3CDTF">2024-05-29T13:57:29Z</dcterms:modified>
</cp:coreProperties>
</file>