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hallett\Desktop\"/>
    </mc:Choice>
  </mc:AlternateContent>
  <xr:revisionPtr revIDLastSave="0" documentId="8_{3C092E6F-704A-473F-AA3D-51F2F6C4760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dex" sheetId="2" r:id="rId1"/>
    <sheet name="1." sheetId="1" r:id="rId2"/>
    <sheet name="2." sheetId="3" r:id="rId3"/>
    <sheet name="3." sheetId="4" r:id="rId4"/>
    <sheet name="4." sheetId="5" r:id="rId5"/>
    <sheet name="5." sheetId="6" r:id="rId6"/>
    <sheet name="6." sheetId="7" r:id="rId7"/>
    <sheet name="7." sheetId="8" r:id="rId8"/>
    <sheet name="8." sheetId="9" r:id="rId9"/>
    <sheet name="9." sheetId="11" r:id="rId10"/>
    <sheet name="10." sheetId="13" r:id="rId11"/>
    <sheet name="11." sheetId="17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8" l="1"/>
  <c r="A6" i="8" s="1"/>
  <c r="A7" i="8" s="1"/>
  <c r="A8" i="8" s="1"/>
  <c r="A9" i="8" s="1"/>
  <c r="A10" i="8" s="1"/>
  <c r="A12" i="8" s="1"/>
  <c r="A13" i="8" s="1"/>
  <c r="A14" i="8" s="1"/>
  <c r="A16" i="8" s="1"/>
  <c r="A17" i="8" s="1"/>
  <c r="A19" i="8" s="1"/>
  <c r="A20" i="8" s="1"/>
  <c r="A21" i="8" s="1"/>
  <c r="A22" i="8" s="1"/>
  <c r="A5" i="9"/>
  <c r="A6" i="9" s="1"/>
  <c r="A7" i="9" s="1"/>
  <c r="A9" i="9" s="1"/>
  <c r="A10" i="9" s="1"/>
  <c r="A11" i="9" s="1"/>
  <c r="A4" i="9"/>
  <c r="A4" i="11"/>
  <c r="A5" i="11" s="1"/>
  <c r="A6" i="11" s="1"/>
  <c r="A7" i="11" s="1"/>
  <c r="A9" i="11" s="1"/>
  <c r="A10" i="11" s="1"/>
  <c r="A12" i="11" s="1"/>
  <c r="A13" i="11" s="1"/>
  <c r="A14" i="11" s="1"/>
  <c r="A16" i="11" s="1"/>
  <c r="A17" i="11" s="1"/>
  <c r="A18" i="11" s="1"/>
  <c r="A19" i="11" s="1"/>
  <c r="A21" i="11" s="1"/>
  <c r="A22" i="11" s="1"/>
  <c r="A24" i="11" s="1"/>
  <c r="A25" i="11" s="1"/>
  <c r="A26" i="11" s="1"/>
  <c r="A4" i="17"/>
  <c r="A5" i="17" s="1"/>
  <c r="A6" i="17" s="1"/>
  <c r="A7" i="17" s="1"/>
  <c r="A8" i="17" s="1"/>
  <c r="A9" i="17" s="1"/>
  <c r="A10" i="17" s="1"/>
  <c r="A12" i="17" s="1"/>
  <c r="A13" i="17" s="1"/>
  <c r="A14" i="17" s="1"/>
  <c r="A4" i="13"/>
  <c r="A5" i="13" s="1"/>
  <c r="A6" i="13" s="1"/>
  <c r="A7" i="13" s="1"/>
  <c r="A8" i="13" s="1"/>
  <c r="A9" i="13" s="1"/>
  <c r="A11" i="13" s="1"/>
  <c r="A12" i="13" s="1"/>
  <c r="A13" i="13" s="1"/>
  <c r="A14" i="13" s="1"/>
  <c r="A16" i="13" s="1"/>
  <c r="A17" i="13" s="1"/>
  <c r="A18" i="13" s="1"/>
  <c r="A19" i="13" s="1"/>
  <c r="A21" i="13" s="1"/>
  <c r="A22" i="13" s="1"/>
  <c r="A24" i="13" s="1"/>
  <c r="A25" i="13" s="1"/>
  <c r="A26" i="13" s="1"/>
  <c r="A27" i="13" s="1"/>
  <c r="A29" i="13" s="1"/>
  <c r="A30" i="13" s="1"/>
  <c r="A31" i="13" s="1"/>
  <c r="A32" i="13" s="1"/>
  <c r="A34" i="13" s="1"/>
  <c r="A36" i="13" s="1"/>
  <c r="A4" i="7"/>
  <c r="A5" i="7" s="1"/>
  <c r="A6" i="7" s="1"/>
  <c r="A8" i="7" s="1"/>
  <c r="A9" i="7" s="1"/>
  <c r="A10" i="7" s="1"/>
  <c r="A11" i="7" s="1"/>
  <c r="A12" i="7" s="1"/>
  <c r="A13" i="7" s="1"/>
  <c r="A15" i="7" s="1"/>
  <c r="A17" i="7" s="1"/>
  <c r="A19" i="7" s="1"/>
  <c r="A21" i="7" s="1"/>
  <c r="A22" i="7" s="1"/>
  <c r="A24" i="7" s="1"/>
  <c r="A25" i="7" s="1"/>
  <c r="A27" i="7" s="1"/>
  <c r="A29" i="7" s="1"/>
  <c r="A30" i="7" s="1"/>
  <c r="A31" i="7" s="1"/>
  <c r="A32" i="7" s="1"/>
  <c r="A33" i="7" s="1"/>
  <c r="A35" i="7" s="1"/>
  <c r="A37" i="7" s="1"/>
  <c r="A38" i="7" s="1"/>
  <c r="A4" i="5"/>
  <c r="A6" i="5" s="1"/>
  <c r="A5" i="6" l="1"/>
  <c r="A6" i="6" s="1"/>
  <c r="A8" i="6" s="1"/>
  <c r="A8" i="5"/>
  <c r="A10" i="5" s="1"/>
  <c r="A4" i="4"/>
  <c r="A6" i="4" s="1"/>
  <c r="A7" i="4" s="1"/>
  <c r="A9" i="4" s="1"/>
  <c r="A10" i="4" s="1"/>
  <c r="A11" i="4" s="1"/>
  <c r="A10" i="6" l="1"/>
  <c r="A11" i="6" s="1"/>
  <c r="A12" i="6" s="1"/>
  <c r="A13" i="6" s="1"/>
  <c r="A14" i="6" s="1"/>
  <c r="A15" i="6" s="1"/>
  <c r="A17" i="6" s="1"/>
  <c r="A19" i="6" s="1"/>
  <c r="A20" i="6" s="1"/>
  <c r="A22" i="6" s="1"/>
  <c r="A23" i="6" s="1"/>
  <c r="A24" i="6" s="1"/>
  <c r="A4" i="1"/>
  <c r="A5" i="1" s="1"/>
  <c r="A4" i="3"/>
  <c r="A5" i="3" s="1"/>
  <c r="A6" i="3" s="1"/>
  <c r="A8" i="3" s="1"/>
  <c r="A10" i="3" s="1"/>
  <c r="A11" i="3" s="1"/>
  <c r="A13" i="3" s="1"/>
  <c r="A14" i="3" s="1"/>
  <c r="A16" i="3" s="1"/>
  <c r="A17" i="3" s="1"/>
  <c r="A19" i="3" s="1"/>
  <c r="A20" i="3" s="1"/>
  <c r="A21" i="3" s="1"/>
  <c r="A22" i="3" s="1"/>
  <c r="A24" i="3" s="1"/>
  <c r="A25" i="3" s="1"/>
  <c r="A7" i="1" l="1"/>
  <c r="A8" i="1" s="1"/>
  <c r="A9" i="1" s="1"/>
  <c r="A26" i="3"/>
  <c r="A28" i="3" s="1"/>
  <c r="A29" i="3" s="1"/>
  <c r="A30" i="3" s="1"/>
  <c r="A31" i="3" s="1"/>
  <c r="A32" i="3" s="1"/>
  <c r="A34" i="3" s="1"/>
  <c r="A35" i="3" s="1"/>
  <c r="A36" i="3" s="1"/>
  <c r="A37" i="3" s="1"/>
  <c r="A38" i="3" s="1"/>
  <c r="A40" i="3" s="1"/>
  <c r="A41" i="3" s="1"/>
  <c r="A11" i="1" l="1"/>
  <c r="A12" i="1" s="1"/>
  <c r="A14" i="1" s="1"/>
  <c r="A16" i="1" s="1"/>
  <c r="A17" i="1" s="1"/>
</calcChain>
</file>

<file path=xl/sharedStrings.xml><?xml version="1.0" encoding="utf-8"?>
<sst xmlns="http://schemas.openxmlformats.org/spreadsheetml/2006/main" count="701" uniqueCount="528">
  <si>
    <t>Ref</t>
  </si>
  <si>
    <t>Function Description</t>
  </si>
  <si>
    <t>Retention Action</t>
  </si>
  <si>
    <t>Example of records</t>
  </si>
  <si>
    <t>Summary  certification of those eligible to vote</t>
  </si>
  <si>
    <t>Electoral register</t>
  </si>
  <si>
    <t>Ballot papers</t>
  </si>
  <si>
    <t>Declaration of results (local elections only)</t>
  </si>
  <si>
    <t>Consolidated returns of votes received</t>
  </si>
  <si>
    <t>Voting record (local elections only)</t>
  </si>
  <si>
    <t>Minimum Legislative Requirement</t>
  </si>
  <si>
    <t>• Council minutes 
• Council agenda and business papers 
• Council notice papers and proceedings
• Indexes
• Committee minutes</t>
  </si>
  <si>
    <t>Supporting documents for the creation of minutes</t>
  </si>
  <si>
    <t>• Draft / rough minutes
• Audio tapes</t>
  </si>
  <si>
    <t>Video recordings of public meetings</t>
  </si>
  <si>
    <t>N/A</t>
  </si>
  <si>
    <t>• Footage captured by Chamber webcast system.</t>
  </si>
  <si>
    <t>Elections</t>
  </si>
  <si>
    <t>Committee Services</t>
  </si>
  <si>
    <t>Function</t>
  </si>
  <si>
    <t>Democratic Purposes</t>
  </si>
  <si>
    <t>Preparing business for Council consideration and making the record of discussion, debate and resolutions</t>
  </si>
  <si>
    <t>Partnership, Agency and External Meetings</t>
  </si>
  <si>
    <t>The process of preparing business for partnership and agencies consideration and making the record of discussion, debate and resolutions, where Folkestone and Hythe District Council legally owns the record.</t>
  </si>
  <si>
    <t>The process of preparing business for external committees' consideration and making the record of discussion, debate and resolutions, where Folkestone and Hythe District Council does not own the record.</t>
  </si>
  <si>
    <t>Honours and Submissions</t>
  </si>
  <si>
    <t>The process of preparing honours submissions</t>
  </si>
  <si>
    <t>Mangement and Administration</t>
  </si>
  <si>
    <t>Honours submissions</t>
  </si>
  <si>
    <t>Corporate Planning and Reporting</t>
  </si>
  <si>
    <t>The corporate planning and reporting activities of the Council</t>
  </si>
  <si>
    <t>• Corporate Plans
• Strategy Plans 
• Business Plans
• Annual Reports</t>
  </si>
  <si>
    <t>The process of preparing business for strategic consideration and making the record of discussion, debate and resolution</t>
  </si>
  <si>
    <t>The process of preparing business for cross-departmental consideration, and making the record of discussion, debate and resolutions</t>
  </si>
  <si>
    <t>• Working party papers</t>
  </si>
  <si>
    <t>• Formal team meeting papers</t>
  </si>
  <si>
    <t>Statutory Returns</t>
  </si>
  <si>
    <t>The process of preparing information to be passed on to central government as a part of statutory, statistical or regulatory requirements.</t>
  </si>
  <si>
    <t>• Reports to central government or other regulatory bodies.</t>
  </si>
  <si>
    <t>Policy, Procedures, Strategy and Structure</t>
  </si>
  <si>
    <t>Activities that develop policies, procedures, strategies and structures for the Council</t>
  </si>
  <si>
    <t>The process of monitoring and reviewing strategic plans, policies or procedure to assess compliance with guidelines</t>
  </si>
  <si>
    <t>Public Consultation</t>
  </si>
  <si>
    <t>The process of consulting the public and staff in the development of significant policies of the local authority</t>
  </si>
  <si>
    <t>The process of consulting the public and staff in the development of minor policies of the local authority</t>
  </si>
  <si>
    <t>Information Management</t>
  </si>
  <si>
    <t>The activity whereby standards, authorities, restraints and verifications are introduced and maintained to manage information effectively</t>
  </si>
  <si>
    <t>The management of collections of records transferred to the archives</t>
  </si>
  <si>
    <t>The process that records the disposal of records</t>
  </si>
  <si>
    <t>•  Disposal certificates</t>
  </si>
  <si>
    <t>Information Access</t>
  </si>
  <si>
    <t>Enquiries and Complaints</t>
  </si>
  <si>
    <t xml:space="preserve">The management in summary form of enquiries and complaints </t>
  </si>
  <si>
    <t>• Indexes
• Registers</t>
  </si>
  <si>
    <t>Quality and Performance Management</t>
  </si>
  <si>
    <t>The process of monitoring or reviewing the quality, efficiency, or performance of a local authority service or unit</t>
  </si>
  <si>
    <t>The process of assessing the qualiy, efficiency, or performance of a Council service or unit.</t>
  </si>
  <si>
    <t>• Best Value Reviews
• CPA papers
• RTS papers
• Audit partnership reports</t>
  </si>
  <si>
    <t>• Assessment form 
• Consultation forms
• Satisfaction surveys
• KPI data</t>
  </si>
  <si>
    <t>The central collation of emails received or sent by the Council</t>
  </si>
  <si>
    <t>• Reports
• Returns
• Correspondence</t>
  </si>
  <si>
    <t>The management of enquiries, submissions and complaints which result in significant changes to policies or procedures</t>
  </si>
  <si>
    <t>The management of detailed responses on Council actions, policy or procedures</t>
  </si>
  <si>
    <t>The management of routine responses on Council actions, policy or procedures</t>
  </si>
  <si>
    <t>• Printed materials
• Pro forma letters</t>
  </si>
  <si>
    <t>• MailSafe archive tool</t>
  </si>
  <si>
    <t>Public Relations and Communications</t>
  </si>
  <si>
    <t>The process of designing information for publication</t>
  </si>
  <si>
    <t>Media enquiries</t>
  </si>
  <si>
    <t>Council press releases</t>
  </si>
  <si>
    <t>The process of develeloping and promoting Council campaigns and events</t>
  </si>
  <si>
    <t>• Correspondence</t>
  </si>
  <si>
    <t>Published works of the local authority</t>
  </si>
  <si>
    <t>• Commercially published materials</t>
  </si>
  <si>
    <t>Civic and Royal Events</t>
  </si>
  <si>
    <t>The recording of ceremonial events and civic occasions</t>
  </si>
  <si>
    <t xml:space="preserve">• Visitors' book
• Audio tapes
• Video tapes
• Photographs
</t>
  </si>
  <si>
    <t>The process of organising a ceremonial event or civic occasion</t>
  </si>
  <si>
    <t xml:space="preserve">• Reports
• Application forms
</t>
  </si>
  <si>
    <t>The registration of individual housing applications</t>
  </si>
  <si>
    <t>• Kent HomeChoice housing register</t>
  </si>
  <si>
    <t>The process for applying for social housing / homelessness assistance.</t>
  </si>
  <si>
    <t>• Application forms and supporting materials</t>
  </si>
  <si>
    <t>Legal and Contracts</t>
  </si>
  <si>
    <t>Litigation</t>
  </si>
  <si>
    <t>The process of managing, undertaking or defending for or against litigation on behalf of the Council</t>
  </si>
  <si>
    <t>• Criminal case file 
• Civil case file
• Legally privileged correspondence</t>
  </si>
  <si>
    <t>Advice</t>
  </si>
  <si>
    <t>The process of providing legal advice</t>
  </si>
  <si>
    <t>Agreements</t>
  </si>
  <si>
    <t>• Concordat
• Protocol
• Terms of reference</t>
  </si>
  <si>
    <t>The process of changing ownership of land or property</t>
  </si>
  <si>
    <t>The process of agreeing terms between organisations - not inclusive of contractual agreements.</t>
  </si>
  <si>
    <t>Property Acquisition and Disposal</t>
  </si>
  <si>
    <t>• Conveyancing case files
• Land Registry documents
• Correspondence</t>
  </si>
  <si>
    <t>• Legal briefs
• Reports
• Legally privileged correspondence</t>
  </si>
  <si>
    <t>Legal Advice</t>
  </si>
  <si>
    <t>Contracts and Tendering</t>
  </si>
  <si>
    <t>Updated:</t>
  </si>
  <si>
    <t>Pre-Contract Advice</t>
  </si>
  <si>
    <t>Specifications and Contract Development</t>
  </si>
  <si>
    <t>Tender Issuing and Return</t>
  </si>
  <si>
    <t>Evaluation of Tender</t>
  </si>
  <si>
    <t>Post-Tender Negotiation</t>
  </si>
  <si>
    <t>Awarding of Contract</t>
  </si>
  <si>
    <t>Contract Management</t>
  </si>
  <si>
    <t>The process of calling for expressions of interest</t>
  </si>
  <si>
    <t>• Expressions of interest</t>
  </si>
  <si>
    <t>Specification and Contract Development</t>
  </si>
  <si>
    <t>The process involved in the development and specification of a contract under seal.</t>
  </si>
  <si>
    <t>• Tender specification
• Note: For project files containing drafts leading to a final version, these records can be destroyed.</t>
  </si>
  <si>
    <t>The process involved in the development and specification of an ordinary contract.</t>
  </si>
  <si>
    <t>The process involved in the issuing and return of a tender</t>
  </si>
  <si>
    <t>• Opening Notice
• Tender envelope</t>
  </si>
  <si>
    <t>• Evaluation criteria</t>
  </si>
  <si>
    <t>The process for determining which party be awarded a tender for a contract under seal</t>
  </si>
  <si>
    <t>The process for determining which party be awarded a tender for an ordinary contract</t>
  </si>
  <si>
    <t>Successful tender document for a contract under seal</t>
  </si>
  <si>
    <t xml:space="preserve">Successful tender document for an ordinary contract </t>
  </si>
  <si>
    <t>• Tender document
• Quotations</t>
  </si>
  <si>
    <t>Unsuccessful tender document for a contract under seal</t>
  </si>
  <si>
    <t xml:space="preserve">Unsuccessful tender document for an ordinary contract </t>
  </si>
  <si>
    <t>Post Tender Negotiation</t>
  </si>
  <si>
    <t>The process in negotiation of a contract after a preferred tender is selected.</t>
  </si>
  <si>
    <t>• Clarification of contract
• Post tender negotiation minutes</t>
  </si>
  <si>
    <t>The process of awarding a contract under seal</t>
  </si>
  <si>
    <t>The process of awarding an ordinary contract</t>
  </si>
  <si>
    <t>• Signed contract</t>
  </si>
  <si>
    <t>Contract operation and monitoring</t>
  </si>
  <si>
    <t>• Service Level Agreements
• Compliance reports</t>
  </si>
  <si>
    <t>Management and amendment of a contract under seal</t>
  </si>
  <si>
    <t>Management and amendment of an ordinary contract</t>
  </si>
  <si>
    <t>• Minutes
• Changes to requirements
• Variation forms
• Extension of contract
• Complaints
• Payment disputes</t>
  </si>
  <si>
    <t>•  Data processor agreements
•  Joint controller agreements
•  Data sharing agreements</t>
  </si>
  <si>
    <t>The process of entering into and maintaining stand-alone data protection agreements.</t>
  </si>
  <si>
    <t>Human Resources</t>
  </si>
  <si>
    <t>Personnel Administration</t>
  </si>
  <si>
    <t>Employee and Industrial Relations</t>
  </si>
  <si>
    <t>Equal Employment Opportunities</t>
  </si>
  <si>
    <t>Occupational Health</t>
  </si>
  <si>
    <t>Recruitment</t>
  </si>
  <si>
    <t>Staff Monitoring</t>
  </si>
  <si>
    <t>Staff Retention</t>
  </si>
  <si>
    <t>Termination</t>
  </si>
  <si>
    <t>Training and Development</t>
  </si>
  <si>
    <t>Appointments of Statutory Officers</t>
  </si>
  <si>
    <t>Financial Management</t>
  </si>
  <si>
    <t>Accounts and Audit Reporting</t>
  </si>
  <si>
    <t>Financial Transactions Management</t>
  </si>
  <si>
    <t>Payroll</t>
  </si>
  <si>
    <t>Financial Provisions, Budgets and Estimates</t>
  </si>
  <si>
    <t>Loans</t>
  </si>
  <si>
    <t>Revenues and Benefits</t>
  </si>
  <si>
    <t>• Reports
• Returns
• Complaints case files
• Correspondence
• Ombudsman cases</t>
  </si>
  <si>
    <t>Property and Land Management</t>
  </si>
  <si>
    <t>Asset Monitoring and Maintenance</t>
  </si>
  <si>
    <t>Property Development and Renovation</t>
  </si>
  <si>
    <t>Insurance</t>
  </si>
  <si>
    <t>General Public Services</t>
  </si>
  <si>
    <t>Health and Safety</t>
  </si>
  <si>
    <t>• Policy, procedure
• Organisation charts
• Records relating to policy implementation and development
• Asset management plan
• Community strategy
• Community plan
• Community safety plan</t>
  </si>
  <si>
    <t>• Corporate Leadership Team minutes</t>
  </si>
  <si>
    <t xml:space="preserve">• Duration: 6 months from close of poll.
• Action: Destroy. </t>
  </si>
  <si>
    <t>• Duration: Once formal minutes have been confirmed.
• Action: Destroy.</t>
  </si>
  <si>
    <t xml:space="preserve">• Duration: 6 months from date of meeting.
• Action: Destroy. </t>
  </si>
  <si>
    <t>• Documents Establishing the committee / working group
• Agendas
• Minutes 
• Council reports
• Recommendations
• Supporting documents such as Council briefing and discussion papers</t>
  </si>
  <si>
    <t>• Duration: 5 years from partnership, agency or joint working body ceasing to operate.
• Action: Offer to archive. 
• Action: Destroy.</t>
  </si>
  <si>
    <t xml:space="preserve">• Duration: 3 years after administrative use is concluded. 
• Action: Offer to archive.
• Action: Destroy. </t>
  </si>
  <si>
    <t>• Honours nomination form 
• Covering documentation
• Letters of support
• Referral for comment from lord lieutenant</t>
  </si>
  <si>
    <t xml:space="preserve">• Duration: 5 years after administrative use is concluded.
• Action: Destroy. </t>
  </si>
  <si>
    <t>• Duration: 2 years after administrative use is concluded.
• Action: Destroy.</t>
  </si>
  <si>
    <t>• Duration: 7 years from submission.
• Action: Destroy.</t>
  </si>
  <si>
    <t>• Duration: 5 years after administrative use is concluded.
• Action: Destroy.</t>
  </si>
  <si>
    <t>• Duration: 5 years from consultation closure.
• Action: Destroy.</t>
  </si>
  <si>
    <t>• Duration: 2 years from consultation closure.
• Action: Destroy.</t>
  </si>
  <si>
    <t>• Classification or certification schemes
• Information Asset Register
• Retention Policy
• Information Assurance Audit returns
• Archival indexes
• Disposal indexes</t>
  </si>
  <si>
    <t xml:space="preserve">• Accession forms </t>
  </si>
  <si>
    <t>• Duration: 7 years from submission of form. 
• Action: Destroy.</t>
  </si>
  <si>
    <t>• Duration: 7 years after end of agreement.
• Action: Destroy.</t>
  </si>
  <si>
    <t>Period of limitations for civil DPA claim is 6 years.</t>
  </si>
  <si>
    <t>• FOI, EIR, RPSI case files
• Correspondence associated with information access requests.</t>
  </si>
  <si>
    <t>• Duration: 3 years after administrative use is concluded.
• Action: Destroy.</t>
  </si>
  <si>
    <t>The management of case files for data rights requests.</t>
  </si>
  <si>
    <t>• Duration: 7 years after administrative use is concluded.
• Action: Destroy.</t>
  </si>
  <si>
    <t xml:space="preserve">• SAR, erasure, rectification, etc case files. </t>
  </si>
  <si>
    <t xml:space="preserve">•  Duration: 2 years after administrative use is concluded. 
•  Action: Destroy. </t>
  </si>
  <si>
    <t>•  Duration: 1 year after administrative use is concluded.
•  Action: Destroy.</t>
  </si>
  <si>
    <t>•  Duration: 1 year after receipt.
•  Action: Destroy.</t>
  </si>
  <si>
    <t>•  Duration: 2 year after administrative use is concluded.
•  Action: Destroy.</t>
  </si>
  <si>
    <t>•  Duration: Permanent.
•  Action: Send to archive.</t>
  </si>
  <si>
    <t>• Press cuttings
• Press releases</t>
  </si>
  <si>
    <t xml:space="preserve">•  Duration: Permanent. 
•  Action: Offer to Archive.
•  Action: Destroy if not accessioned. </t>
  </si>
  <si>
    <t xml:space="preserve">•  Duration: 7 years after administrative use is concluded.
•  Action: Destroy. </t>
  </si>
  <si>
    <t>•  Duration: 7 years after administrative use is concluded.
•  Action: Destroy.</t>
  </si>
  <si>
    <t>The process of managing, undertaking or defending for or against major litigation on behalf of the Council</t>
  </si>
  <si>
    <t xml:space="preserve">• Duration: 6 years after administrative use is concluded.
• Action: Destroy.  </t>
  </si>
  <si>
    <t xml:space="preserve">• Duration: 6 years after administrative use is concluded.
• Action: Review for transfer to place of storage (permanent). 
• Action: Destroy if not permanently stored. </t>
  </si>
  <si>
    <t xml:space="preserve">• Duration: 3 years after last point of action.
• Action: Destroy. </t>
  </si>
  <si>
    <t xml:space="preserve">• Duration: 6 years after agreement expires or is terminated.
• Action: Destroy. </t>
  </si>
  <si>
    <t xml:space="preserve">• Duration: 12 years after closure.
• Action: Destroy. </t>
  </si>
  <si>
    <t>• Duration: 3 years after contract let or not proceeded with.
• Action: Destroy.</t>
  </si>
  <si>
    <t>• Duration: 12 years after the terms of contract have expired
• Action: Destroy.</t>
  </si>
  <si>
    <t>• Duration: 6 years after the terms of contract have expired
• Action: Destroy.</t>
  </si>
  <si>
    <t>• Duration: 13 years after start of contract
• Action: Destroy.</t>
  </si>
  <si>
    <t>• Duration: 3 years after the terms of contract have expired.
• Action: Destroy.</t>
  </si>
  <si>
    <t>Summary management systems that allow the monitoring and management of employees in summary form.</t>
  </si>
  <si>
    <t>• Duration: 3 years. 
• Action: Anonymise personal data.
• Action: Transfer to storage post-anonymisation (permanent).</t>
  </si>
  <si>
    <t xml:space="preserve">•  Duration: 2 years after administrative us is concluded. 
•  Action: Offer to Archive. 
•  Action: Destroy if not accessioned. </t>
  </si>
  <si>
    <t xml:space="preserve">• Duration: 3 years after administrative use is concluded.
• Action: Transfer to storage (permanent). </t>
  </si>
  <si>
    <t xml:space="preserve">• Duration: 7 years after administrative us is concluded. 
• Action: Send to Archive. 
</t>
  </si>
  <si>
    <t>• Duration: 2 years after administrative use is concluded.
• Action: Send to Archive.</t>
  </si>
  <si>
    <t>• Duration: 7 years after administrative use is concluded.
• Action: send to Archive.</t>
  </si>
  <si>
    <t>•  Duration: 2 years after administrative us is concluded. 
•  Action: Send to Archive.</t>
  </si>
  <si>
    <t xml:space="preserve">•  Duration: 2 years after administrative use is concluded. 
•  Action: Review for transfer to place of storage (permanent).
•  Action: Destroy if not submitted for storage.
</t>
  </si>
  <si>
    <t>• Duration: 7 years after administrative use is concluded. 
• Action: Send to Archive.</t>
  </si>
  <si>
    <t>• Duration: Permanent. 
• Action: Send to storage after administrative use is concluded (permanent).</t>
  </si>
  <si>
    <t xml:space="preserve">• Duration: 5 years after administrative use is concluded.
• Action: Review for transfer to place of storage (permanent).
• Action: Destroy </t>
  </si>
  <si>
    <t>• Employment register
• Permanent staff employment register
• Temporary staff employment register
• Casual Staff registers
• Personnel files and personal history cards.</t>
  </si>
  <si>
    <t>The process of administering employees to ensure that entitlements and obligations are in accordance with agreed employment requirements. Superannuation information.</t>
  </si>
  <si>
    <t>• Duration: 6 years from date of last pension payment.
• Action: Destroy.</t>
  </si>
  <si>
    <t xml:space="preserve">• Medical clearance
• Letter of appointment
• Letter of acceptance 
• Details of assigned duties
• Probation reports 
• Medical examinations
• Personal particulars
• Educational qualifications
• Declarations of pecuniary interests
• Secrecy undertakings
• Employment contracts
</t>
  </si>
  <si>
    <t>Records relating to staff working with children</t>
  </si>
  <si>
    <t xml:space="preserve">•  Duration: 25 years from termination of employment.
•  Action: Destroy. </t>
  </si>
  <si>
    <t>All other records</t>
  </si>
  <si>
    <t>•  Duration: 6 years from termination of employment.
•  Action: Destroy</t>
  </si>
  <si>
    <t>Identification and development of significant directions concerning industrial matters.</t>
  </si>
  <si>
    <t>•  Duration: 6 years after administrative use is concluded.
•  Transfer to place of storage (permanent).</t>
  </si>
  <si>
    <t>• Generic agreements and awards
• Negotiations
• Disputes
• Claims lodged</t>
  </si>
  <si>
    <t>Liaison processes of minor and routine industrial matters.</t>
  </si>
  <si>
    <t>•  Duration: 2 years after administrative use is concluded.
•  Action: Destroy.</t>
  </si>
  <si>
    <t>•  Daily industrial relations management.</t>
  </si>
  <si>
    <t>Processing of disciplinary and greivance investigations where proved: oral warning.</t>
  </si>
  <si>
    <t>Processing of disciplinary and greivance investigations where proved: written warning.</t>
  </si>
  <si>
    <t>Processing of disciplinary and greivance investigations where proved: final warning.</t>
  </si>
  <si>
    <t>Processing of disciplinary and greivance investigations where proved: warnings involving children.</t>
  </si>
  <si>
    <t>•  Duration: 6 months after administrative use is concluded.
•  Action: Destroy.</t>
  </si>
  <si>
    <t>•  Duration: 12 months after administrative use is concluded.
•  Action: Destroy.</t>
  </si>
  <si>
    <t>•  Duration: 18 months after administrative use is concluded.
•  Action: Destroy.</t>
  </si>
  <si>
    <t xml:space="preserve">The process of investigation and reporting on specific cases in order to ensure that entitlements and obligations are in accordance with agreed Equal Opportunities guidelines and policies. </t>
  </si>
  <si>
    <t>•  Duration: 5 years after administrative use is concluded. 
•  Action: Destroy.</t>
  </si>
  <si>
    <t>The process of checking and ensuring the health of staff.</t>
  </si>
  <si>
    <t>• Health questionnaire 
• Medical clearance
• Adjustment to work place
• Restrictions
• Recommendations</t>
  </si>
  <si>
    <t>•  Duration: 6 years from termination of employment.
•  Action: Destroy.</t>
  </si>
  <si>
    <t>The selection of individuals for an established position</t>
  </si>
  <si>
    <t>•  Duration: 1 year after recruitment has been finalised.
•  Action: Destroy.</t>
  </si>
  <si>
    <t>• Advertisements
• Applications
• Referee reports
• Interview reports
• Unsuccessful applicants</t>
  </si>
  <si>
    <t>Performance</t>
  </si>
  <si>
    <t>•  Duration: 5 years after administrative use is concluded.
•  Action: Destroy.</t>
  </si>
  <si>
    <t xml:space="preserve">• Probation reports
• Performance plans. </t>
  </si>
  <si>
    <t>The process of monitoring staff leave and attendance</t>
  </si>
  <si>
    <t>• Sick leave
• Jury service
• Military reserve service
• Study leave
• Special and personal leave
• Attendance books
• Flexitime sheets
• Leave applications
• Annual leave</t>
  </si>
  <si>
    <t>Financial reward</t>
  </si>
  <si>
    <t>• Honorarium payments
• Acting-Up payments</t>
  </si>
  <si>
    <t>Other retention strategies</t>
  </si>
  <si>
    <t>The process of terminating staff employment through voluntary redundancy, dismissal and retirement</t>
  </si>
  <si>
    <t>•  Duration: 6 years after administrative use is concluded.
•  Action: Destroy.
• Note: If a pension is paid, see 6.02.</t>
  </si>
  <si>
    <t>• Resignation
• Redundancy (Section 188)
• Dismissal
• Death
• Retirement</t>
  </si>
  <si>
    <t>Routine staff training processes (not related to occupational health and safety, data protection, or children).</t>
  </si>
  <si>
    <t>•  Duration: 2 years after training is completed.
•  Action: Destroy.</t>
  </si>
  <si>
    <t>•  Duration: 25 years after training is completed.
•  Action: Destroy.</t>
  </si>
  <si>
    <t>Staff training: occupational health and safety; children.</t>
  </si>
  <si>
    <t>Staff training: data protection</t>
  </si>
  <si>
    <t>•  Duration: 7 years after training is completed.
•  Action: Destroy.</t>
  </si>
  <si>
    <t>Maximum time period for DPA civil claim = 6 years.</t>
  </si>
  <si>
    <t>Training (materials)</t>
  </si>
  <si>
    <t>Training (proof of completion)</t>
  </si>
  <si>
    <t xml:space="preserve">• Certificates
• Awards
• Exam results
</t>
  </si>
  <si>
    <t>• Individual staff assessment results 
• eLearning certificates.
• Training register</t>
  </si>
  <si>
    <t>•  Duration: 1 year after course is superceded.
•  Action: Destroy.</t>
  </si>
  <si>
    <t>Appointment of Statutory Officers</t>
  </si>
  <si>
    <t>The selection of individuals for the purpose of filling statutory officer roles (as defined by the Council constitution)</t>
  </si>
  <si>
    <t>•  Duration: 6 years after employment is terminated.
•  Action: Destroy.</t>
  </si>
  <si>
    <t>Accounts &amp; Audit Reporting</t>
  </si>
  <si>
    <t>The process that consolidates financial transactions on an annual basis for corporate reporting purposes</t>
  </si>
  <si>
    <t xml:space="preserve">The process that supports and consolidats financial transactions on a periodic (less than annual) basis, superseding those from the previous period. Does not include journals and subsidiary ledgers and cash books. </t>
  </si>
  <si>
    <t xml:space="preserve">• Duration: Once administrative use is concluded. 
• Action: Destroy. </t>
  </si>
  <si>
    <t xml:space="preserve">• Consolidated annual reports
• Consolidated financial statements
• Statement of financial position
• Operating statements
• General ledger
</t>
  </si>
  <si>
    <t xml:space="preserve">• Consolidated monthly &amp; quarterly reports
• Consolidated monthly &amp; quarterly financial statements
• Working papers for the preparation of the above
• Monthly accrual statements
• Cashflow statements
• Creditor listings and reports
• Debtor listings and reports
</t>
  </si>
  <si>
    <t>• Duration: 7 years from the end of the financial year the data relates to.
• Action: Send to Archive.</t>
  </si>
  <si>
    <t>The management of the approvals and process for purchase (including investigations)</t>
  </si>
  <si>
    <t>• Duration: 7 years from the end of the financial year the data relates to.
• Action: Destroy.</t>
  </si>
  <si>
    <t xml:space="preserve">• Appointments &amp; delegations
• Audit investigations
• Arrangements for the provision of goods and/or services
</t>
  </si>
  <si>
    <t>Identification of the receipt, expenditure and write-offs of public monies.</t>
  </si>
  <si>
    <t>• Duration: 6 years from the transaction the data relates to.
• Action: Destroy.</t>
  </si>
  <si>
    <t>• Allowances
• Work orders 
• Invoices
• Credit card statements
• Cash books
• Receipts
• Cheque counterfoils
• Bank statements
• Subsidiary ledgers (annual)
• Journals (annual)
• Vouchers</t>
  </si>
  <si>
    <t>The process involving the provision and support for individuals using public transportation</t>
  </si>
  <si>
    <t>• Applications (Concessionary travel)
• Card issue
• Rail warrants</t>
  </si>
  <si>
    <t>The process of balancing and reconciling financial accounts.</t>
  </si>
  <si>
    <t>• Reconciliation
• Summaries of accounts</t>
  </si>
  <si>
    <t>Taxation records</t>
  </si>
  <si>
    <t>• Duration: 5 years from the end of the financial year the data relates to.
• Action: Destroy.</t>
  </si>
  <si>
    <t>• Taxation records
• Motor vehicle logs
• Fringe benefits tax
• Group certificates</t>
  </si>
  <si>
    <t>• Authority sheets
• Payroll deduction authorities
• Payroll disbursement
• Employee pay records
• Employee taxation records</t>
  </si>
  <si>
    <t>Non-accountable processes relating to the payment of employees.</t>
  </si>
  <si>
    <t>Accountable processes relating to the payment of employees</t>
  </si>
  <si>
    <t>•  Duration: After administrative use is concluded.
•  Action: Destroy.</t>
  </si>
  <si>
    <t>• Summary employee pay reports</t>
  </si>
  <si>
    <t>The process of developing local authorities' annual budget.</t>
  </si>
  <si>
    <t>• Duration: 5 years from the end of the financial year the data relates to.
• Action: Send to Archive.</t>
  </si>
  <si>
    <t>• Annual budget.</t>
  </si>
  <si>
    <t>The process of developing the Council's annual budget.</t>
  </si>
  <si>
    <t>• Duration: 2 years after annual budget is adopted.
• Action: Destroy.</t>
  </si>
  <si>
    <t>• Draft budgets
• Departmental budgets
• Draft estimates</t>
  </si>
  <si>
    <t>The process of reporting which examines the budget in relation to actual revenue and expenditure.</t>
  </si>
  <si>
    <t>• Duration: After the following year's annual budget is adopted.
• Action: Destroy.</t>
  </si>
  <si>
    <t>• Quarterly statements</t>
  </si>
  <si>
    <t>The activity of borrowing money to enable the Council to perform its functions and exercise its powers.</t>
  </si>
  <si>
    <t>• Duration: 7 years after the repayment of the load.
• Action: Destroy.</t>
  </si>
  <si>
    <t>• Loan files</t>
  </si>
  <si>
    <t>Summary management of loans</t>
  </si>
  <si>
    <t xml:space="preserve">• Duration: 7 years after administrative use has concluded.
• Action: Offer to archivist.
• Action: Destroy if not accessioned. </t>
  </si>
  <si>
    <t>• Loan registers</t>
  </si>
  <si>
    <t>•  Duration: 7 years after administrative use is concluded. 
•  Action: Send to Storage (permanent)</t>
  </si>
  <si>
    <t>Housing Services and Support</t>
  </si>
  <si>
    <t>Housing  Grants</t>
  </si>
  <si>
    <t>•  Home Safe grant
•  Winter Warmth Repayable Grants
•  Disabled Facilities Grants
•  Discretionary Disabled Facilities Grant Top-Up loans
•  No Use Empty Plus loans</t>
  </si>
  <si>
    <t>The process of administrating and awarding home improvement grants (over £50,000)</t>
  </si>
  <si>
    <t>The process of administrating and awarding home improvement grants (under £50,000)</t>
  </si>
  <si>
    <t>The recording of property rateable value for the purposes of levying Council Tax and National Non-Domestic Rates.</t>
  </si>
  <si>
    <t>Local Taxation</t>
  </si>
  <si>
    <t xml:space="preserve">• VOA valuation data.
• Property banding indexes. </t>
  </si>
  <si>
    <t>• Duration: 10 years from the date banding data is superceded.
• Action: Destroy.</t>
  </si>
  <si>
    <t>Housing Grants</t>
  </si>
  <si>
    <t>Private Sector Housing</t>
  </si>
  <si>
    <t>Social Housing Provision</t>
  </si>
  <si>
    <t>•  Duration: 12 years after last repayment for grant, or award in event that grant is non-repayable.
•  Action: Where plans and detailed drawings are included, offer to Archive.
•  Action: Destroy if not accessioned.</t>
  </si>
  <si>
    <t>•  Duration: 6 years after last repayment for grant, or grant award in the event that grant is non-repayable.
•  Action: Destroy.</t>
  </si>
  <si>
    <t>The process of identifying the occupant or liable party for Council Tax and National Non-Domestic Rates</t>
  </si>
  <si>
    <t>The management in summary form of Council Tax and National Non-Domestic Rates liabilities</t>
  </si>
  <si>
    <t>• Duration: 10 years after administrative use is concluded.
• Action: Offer to Archive.
• Action: Destroy if not accessioned.</t>
  </si>
  <si>
    <t>• Indexes of liable parties and dates of liability</t>
  </si>
  <si>
    <t>• Duration: 10 years after administrative use is concluded.
• Action: Destroy.</t>
  </si>
  <si>
    <t>• Objections
• Applications
• Correspondence
• File notes</t>
  </si>
  <si>
    <t>• User submitted forms
• Council investigations
• Verification evidence</t>
  </si>
  <si>
    <t>The process of administrating Council Tax and National Non-Domestic Rates accounts liabilities</t>
  </si>
  <si>
    <t>The process of undertaking recovery actions for outstanding Council Tax and National Non-Domestic Rates</t>
  </si>
  <si>
    <t>• Recovery letters (reminder, final notice, summonses)
• Correspondence
• Referral to enforcement agents
• Court proceedings</t>
  </si>
  <si>
    <t>Benefits and Exemptions</t>
  </si>
  <si>
    <t>• Duration: 6 years after account liability ends.
• Action: Destroy.</t>
  </si>
  <si>
    <t>• Duration: 6 years after recovery action ended.
• Action: Destroy.</t>
  </si>
  <si>
    <t>• Duration: 6 years after entitlement ends.
• Action: Destroy.</t>
  </si>
  <si>
    <t>The process of applying for Council Tax Reduction, Housing Benefit, or other ongoing administered benefits.</t>
  </si>
  <si>
    <t>The process of applying for Exceptional Hardship Payments, Discretionary Housing Payments, or other one-off payments.</t>
  </si>
  <si>
    <t>• Duration: 6 years after award of payment.
• Action: Destroy.</t>
  </si>
  <si>
    <t>• Application forms
• Evidence
• Correspondence
• Appeals</t>
  </si>
  <si>
    <t>The process of applying for Council Tax or National Non-Domestic Rates discounts or exemptions</t>
  </si>
  <si>
    <t>Benefits, Discounts and Exemptions</t>
  </si>
  <si>
    <t>Summary management of the overall assets of the Council</t>
  </si>
  <si>
    <t>• Schedules of acquisitions
• Consolidated current asset reports
• Annual reports
• Summary of current assets
• Asset registers</t>
  </si>
  <si>
    <t>Management systems that allow the monitoring and management of assets in summary form.</t>
  </si>
  <si>
    <t>• Duration: 7 years after administrative use concluded.
• Action: Offer to Archive.
• Action: Destroy if not accessioned.</t>
  </si>
  <si>
    <t>• Duration: 7 years after administrative use concluded.
• Action: Destroy.</t>
  </si>
  <si>
    <t>• Subsidiary asset registers</t>
  </si>
  <si>
    <t>Process of reporting and reviewing asset status</t>
  </si>
  <si>
    <t>• Duration: 2 years after administrative use concluded.
• Action: Destroy.</t>
  </si>
  <si>
    <t xml:space="preserve">• Routine returns and reports on asset status
• Inventories
• Stocktaking
• Surveys of usage
• Acquisition and disposal reports &amp; proposals
</t>
  </si>
  <si>
    <t>The process of maintaining assets.</t>
  </si>
  <si>
    <t>• Garden / parks maintenance
• Cleaning
• Painting</t>
  </si>
  <si>
    <t>• Duration: 7 years after disposal or sale of asset.
• Action: Destroy.</t>
  </si>
  <si>
    <t xml:space="preserve">• Service records </t>
  </si>
  <si>
    <t>Asset Acquisition and Disposal</t>
  </si>
  <si>
    <t>The process of maintaining assets and equipment</t>
  </si>
  <si>
    <t>Management of the acquisition (by financial lease or purchase) and disposal (by sale or write off) process for assets under £50,000</t>
  </si>
  <si>
    <t>Management of the acquisition (by financial lease or purchase) and disposal (by sale or write off) process for assets over £50,000</t>
  </si>
  <si>
    <t>• Duration: 6 years after disposal or sale of asset.
• Action: Destroy.</t>
  </si>
  <si>
    <t>• Duration: 12 years after disposal or sale of asset.
• Action: Destroy.</t>
  </si>
  <si>
    <t>Reports to management on overall property assets of the local authority.</t>
  </si>
  <si>
    <t>• Consolidated property &amp; buildings annual reports
• Summary of leased property
• Summary of local  authority's owned property
• Site register
• Register of leases</t>
  </si>
  <si>
    <t>Management of the acquisition (by financial lease or purchase) and disposal (by sale or write off) process for property assets</t>
  </si>
  <si>
    <t>• Duration: 12 years after disposal or sale of building.
• Action: Offer records for major/significant buildings to Archive.
• Action: Destroy if not accessioned.</t>
  </si>
  <si>
    <t xml:space="preserve">• Legal documents relating to the purchase/sale
• Particulars of sale documents
• Leases
• Applications for leases, licences &amp; rental revision
• Tender documents
• Conditions of contracts
• Certificates of approval
</t>
  </si>
  <si>
    <t xml:space="preserve">• Legal documents relating to the purchase/sale
• Particulars of sale documents
• Plans
• Leases
• Applications for leases, licences &amp; rental revision
• Tender documents
• Conditions of contracts
• Certificates of approval </t>
  </si>
  <si>
    <t>Management of the disposal (by sale or write off) process for property assets</t>
  </si>
  <si>
    <t>• Duration: 15 years after all obligations / entitlements are concluded.
• Action: Offer records for major/significant buildings to Archive.
• Action: Destroy if not accessioned.</t>
  </si>
  <si>
    <t>• Legal documents relating to the sale
• Particulars of sale documents
• Survey
• Tender documents
• Conditions of contracts</t>
  </si>
  <si>
    <t>The process of managing and undertaking renovations and development of property.</t>
  </si>
  <si>
    <t>• Duration: 12 years after administrative use concluded.
• Action: Offer records for major/significant buildings to Archive.
• Action: Destroy if not accessioned.</t>
  </si>
  <si>
    <t>• Project specifications
• Plans
• Installation manuals
• Certificates of approval
• Health and safety files</t>
  </si>
  <si>
    <t>The process of managing buildings and estates of "special interest".</t>
  </si>
  <si>
    <t>• Duration: 12 years after administrative use concluded.
• Action: Offer to Archive.
• Action: Destroy if not accessioned.</t>
  </si>
  <si>
    <t>The process of managing all other buildings and assets.</t>
  </si>
  <si>
    <t>• Project specifications
• Plans
• Installation manuals
• Certificates of approval</t>
  </si>
  <si>
    <t xml:space="preserve">• Duration: After administrative use is concluded.
• Action: Destroy. </t>
  </si>
  <si>
    <t>The action process involved in the development and renovation of property.</t>
  </si>
  <si>
    <t>• Duration: 7 years after the conclusion of the relevant project.
• Action: Offer records for major/significant buildings to Archive.
• Action: Destroy if not accessioned.</t>
  </si>
  <si>
    <t>• Work orders
• Tender documents
• Conditions of contracts</t>
  </si>
  <si>
    <t>The process of managing leased property</t>
  </si>
  <si>
    <t>• Duration: 15 years after expiry of the lease.
• Action: Destroy.</t>
  </si>
  <si>
    <t>The process of managing the occupancy of property</t>
  </si>
  <si>
    <t>• Duration: 7 years after the conclusion of the transaction or arrangement.
• Action: Destroy.</t>
  </si>
  <si>
    <t xml:space="preserve">• Lease agreements
• Rental expenditure authorities
• Valuation queries
• Applications for leases, Licences &amp; rental revision
</t>
  </si>
  <si>
    <t>• Requests for works, cleaning, etc.</t>
  </si>
  <si>
    <t>Vehicle Management</t>
  </si>
  <si>
    <t>Property Leasing and Occupancy</t>
  </si>
  <si>
    <t>The process of acquisition and disposal of vehicles through lease or purchase.</t>
  </si>
  <si>
    <t>• Duration: 7 years after the disposal of the vehicle.
• Action: Destroy.</t>
  </si>
  <si>
    <t>• Leases 
• Contracts
• Quotes
• Approvals
• Fleet authorisation numbers</t>
  </si>
  <si>
    <t>The process of managing allocation and maintenance of vehicles.</t>
  </si>
  <si>
    <t>• Driver approvals
• Allocations and authorisations for vehicles
• Maintenance logs and records</t>
  </si>
  <si>
    <t>The process of recording driver and vehicle usage</t>
  </si>
  <si>
    <t>• Vehicle log book</t>
  </si>
  <si>
    <t>The summary management of insurance arrangements</t>
  </si>
  <si>
    <t xml:space="preserve">• Duration: 7 years after administrative use is concluded.
• Action: Offer to Archive.
• Action: Destroy if not accessioned. </t>
  </si>
  <si>
    <t>• Insurance register.</t>
  </si>
  <si>
    <t>• Duration: 7 years after the terms of the policy have expired.
• Action: Destroy.</t>
  </si>
  <si>
    <t>• Insurance policies
• Correspondence</t>
  </si>
  <si>
    <t>The process of renewing insurance policies</t>
  </si>
  <si>
    <t>• Duration: 5 years after the insurance policy has been renewed.
• Action: Destroy.</t>
  </si>
  <si>
    <t>• Insurance policy
• Renewal records
• Correspondence</t>
  </si>
  <si>
    <t>The process that records insurance claims by or against the Council or Council officers</t>
  </si>
  <si>
    <t>The process of insuring Council officers, property, vehicles and equipment against negligence, loss or damage</t>
  </si>
  <si>
    <t>• Duration: 7 years after all obligations / entitlements are concluded. If the claimant is under age of 25, records should be retained until aged 25, if longer.
• Action: Destroy.</t>
  </si>
  <si>
    <t>• Claims records
• Correspondence</t>
  </si>
  <si>
    <t>Land and Property Management</t>
  </si>
  <si>
    <t>The process of inspecting equipment to ensure it is safe.</t>
  </si>
  <si>
    <t>• Duration: 6 years from the disposal of the equipment.
• Action: Destroy.</t>
  </si>
  <si>
    <t>• Equipment inspection records</t>
  </si>
  <si>
    <t>• Monitoring results</t>
  </si>
  <si>
    <t>The process of monitoring areas where employees and persons are likely to come in contact with asbestos</t>
  </si>
  <si>
    <t>• Asbestos inspection reports.</t>
  </si>
  <si>
    <t>The process of monitoring areas where employees and persons are likely to come into contact with radiation.</t>
  </si>
  <si>
    <t>• Duration: 40 years after administrative use is concluded.
• Action: Destroy.</t>
  </si>
  <si>
    <t>• Duration: 50 years after administrative use is concluded, or the record reaches 75 years of age (whichever is greater).
• Action: Destroy.</t>
  </si>
  <si>
    <t>• Radon monitoring.</t>
  </si>
  <si>
    <t>• Duration: 1 year from being superseded, or the system of work ending.
• Action: Destroy.</t>
  </si>
  <si>
    <t>The process of carrying out monitoring to ensure that processes are safe</t>
  </si>
  <si>
    <t>The process of ensuring safe practices, processes or systems of work.</t>
  </si>
  <si>
    <t>• Risk assessments
• Monitoring reports.</t>
  </si>
  <si>
    <t>The process of recording injuries to adults</t>
  </si>
  <si>
    <t>• Duration: 3 years from the final resolution of the incident.
• Action: Destroy.</t>
  </si>
  <si>
    <t xml:space="preserve">• Accident case files.
• Referrals to regulators. </t>
  </si>
  <si>
    <t>The process of recording injuries to children</t>
  </si>
  <si>
    <t>• Duration: 25 years from the final resolution of the incident.
• Action: Destroy.</t>
  </si>
  <si>
    <t>Emergency Planning</t>
  </si>
  <si>
    <t>Waste Management</t>
  </si>
  <si>
    <t>The process of developing the emergency / disaster plan for the district.</t>
  </si>
  <si>
    <t>• Duration: Once administrative use is concluded.
• Action: Offer to Archive. 
• Action: Destroy if not accessioned.</t>
  </si>
  <si>
    <t>• Major incident plan. 
• Business continuity plans.</t>
  </si>
  <si>
    <t>The process of recording the results of emergency / disaster plan tests or rehersals.</t>
  </si>
  <si>
    <t xml:space="preserve">Activities that report on all major incidents within the district, whether the emergency plan has been engaged or not. </t>
  </si>
  <si>
    <t>Activities that report on all minor incidents in the local community.</t>
  </si>
  <si>
    <t>Licensing and Certification</t>
  </si>
  <si>
    <t>Summary management systems that allow the monitoring and management of licensing, registration and certification requirements.</t>
  </si>
  <si>
    <t>The management in summary form of information access and data rights enquiries.</t>
  </si>
  <si>
    <t xml:space="preserve">• Duration: 7 years after administrative use is concluded.
• Action: Review for tranfer to place of storage (permanent).
• Action: Destroy if not transferred to storage. </t>
  </si>
  <si>
    <t>The administration of all applications, registrations, certification and licenses in relation to Council requirements and standards.</t>
  </si>
  <si>
    <t>• Duration: 2 years after registration, licence or permit lapses.
• Action: Destroy.</t>
  </si>
  <si>
    <t xml:space="preserve">• Applications for animal breeding, animal boarding, taxi, gambling, premises, temporary event licences. </t>
  </si>
  <si>
    <t>The processing of investigating, monitoring and enforcing licensing standards, requirements and complaints.</t>
  </si>
  <si>
    <t>The processing of investigating, monitoring and enforcing licensing standards, requirements and complaints relating to children.</t>
  </si>
  <si>
    <t>•  Duration: 25 years after administrative use is concluded.
•  Action: Transfer to storage (permanent).</t>
  </si>
  <si>
    <t xml:space="preserve">• Duration: 25 years after administrative use is concluded.
• Action: Review for tranfer to place of storage (permanent).
• Action: Destroy if not transferred to storage. </t>
  </si>
  <si>
    <t>Bye-Laws</t>
  </si>
  <si>
    <t>The process of creating local laws</t>
  </si>
  <si>
    <t>• Master Set of bye-laws
• Policy Development documents 
• Correspondence
• Submissions</t>
  </si>
  <si>
    <t>• Duration: 5 years after administrative use is concluded. 
• Action: Offer to Archive.
• Action: Destroy if not accessioned.</t>
  </si>
  <si>
    <t>The process of administering and enforcing bye-laws</t>
  </si>
  <si>
    <t xml:space="preserve">• Duration: 2 years after administrative use is concluded or penalty is paid.
• Action: Destroy. </t>
  </si>
  <si>
    <t>Cemeteries and Public Burials</t>
  </si>
  <si>
    <t>Summary management systems that record the location of burials and identity of deceased individuals.</t>
  </si>
  <si>
    <t>• Duration: After administrative use is concluded.
• Action: Send to Archive.</t>
  </si>
  <si>
    <t>• Duration:  5 years after administrative use is concluded.
• Action: Destroy.</t>
  </si>
  <si>
    <t>• Burial arrangements</t>
  </si>
  <si>
    <t>• Register of interments
• Register of public health burials
• Cemetery register
• Cemetery plans</t>
  </si>
  <si>
    <t>The process of regulating and administrating public health burials</t>
  </si>
  <si>
    <t>Parking Services</t>
  </si>
  <si>
    <t>Summary management systems that record issued Penalty Charge Notices and valid permits.</t>
  </si>
  <si>
    <t>The process of administrating parking permit applications</t>
  </si>
  <si>
    <t xml:space="preserve">The process of administrating penalty charge notices and other parking enforcement measures. </t>
  </si>
  <si>
    <t>The process of administrating disabled bay applications</t>
  </si>
  <si>
    <t>• Duration:  3 years after administrative use is concluded.
• Action: Destroy.</t>
  </si>
  <si>
    <t>Summary management systems that record waste collection and quantities</t>
  </si>
  <si>
    <t>The process of administrating waste management and missed collections</t>
  </si>
  <si>
    <t>• Duration:  1 year after administrative use is concluded.
• Action: Destroy.</t>
  </si>
  <si>
    <t>The process of administrating assisted collections for waste.</t>
  </si>
  <si>
    <t>• Duration:  1 year after service is concluded.
• Action: Destroy.</t>
  </si>
  <si>
    <t>The process of investigating and removing abandoned vehicles.</t>
  </si>
  <si>
    <t>• Duration:  1 year after investigation is concluded.
• Action: Destroy.</t>
  </si>
  <si>
    <t>Planning and Land Management</t>
  </si>
  <si>
    <t>Planning Development and Amendment</t>
  </si>
  <si>
    <t xml:space="preserve">The activity of developing a vision and strategic direction regarding existing and future land use within the district, and the development of local and town centre plans to ensure the implementation of the Local Plan. </t>
  </si>
  <si>
    <t>• Structure Plan Local Plan
• Town Center plans 
• Unitary Development plans
• Local Development Framework Documents</t>
  </si>
  <si>
    <t xml:space="preserve">• Duration: Once superseded.
• Action: Send to archive. </t>
  </si>
  <si>
    <t>The activity of consultation to gain approval for local planning policies and frameworks.</t>
  </si>
  <si>
    <t>• Consultation documents and replies
• Inquiries and objections made by members of public
• Public Inquiry documents</t>
  </si>
  <si>
    <t>The activity of recording information on historical buildings, monuments and ecology at specific sites.</t>
  </si>
  <si>
    <t>• Sites and Monuments records
• Ecological records
• Species records
• Historically listed buildings
• Definitive map</t>
  </si>
  <si>
    <t xml:space="preserve">• Duration: After administrative use is concluded.
• Action: Offer to Archive.
• Action: Destroy if not accessioned. </t>
  </si>
  <si>
    <t xml:space="preserve">The process of controlling development of areas through applications for planning permission. </t>
  </si>
  <si>
    <t>The process of receiving comments from the public in response to planning applications.</t>
  </si>
  <si>
    <t>• Duration: 6 months following award of planning.
• Action: Destroy.</t>
  </si>
  <si>
    <t>Summary management systems that record the planning status of applications and properties.</t>
  </si>
  <si>
    <t>• Duration: 7 years after administrative use is concluded.
• Action: Transfer to Archive.</t>
  </si>
  <si>
    <t>• Planning decision notices. 
• Planning enforcement notices.
• Planning index.
• Planning enforcement register.</t>
  </si>
  <si>
    <t>The process of maintaining the countryside and developing open spaces for public amenity</t>
  </si>
  <si>
    <t>• Tree Preservation Orders</t>
  </si>
  <si>
    <t>Building Control Regulation</t>
  </si>
  <si>
    <t>The summary management systems that record building control status of properties.</t>
  </si>
  <si>
    <t>The process of controlling development of listed or otherwise significant buildings.</t>
  </si>
  <si>
    <t>• Building files
• Plans
• Specifications
• Correspondence
• Applications
• Permits
• Certificates</t>
  </si>
  <si>
    <t>• Public comments.</t>
  </si>
  <si>
    <t>• Duration: After administrative use is concluded.
• Action: Transfer to Archive.</t>
  </si>
  <si>
    <t>• Duration: 15 years following completion of works.
• Action: Destroy.</t>
  </si>
  <si>
    <t>The process of undertaking enforcement action in order to ensure compliance with building control regulations.</t>
  </si>
  <si>
    <t>The process of inspecting building work for the purpose of ensuring compliance.</t>
  </si>
  <si>
    <t>• Duration: 3 years after compliance with enforcement notice.
• Action: Destroy.</t>
  </si>
  <si>
    <t>• Enforcement notices
• Inspection reports
• Case files
• Correspondence</t>
  </si>
  <si>
    <t>• Building control certificates
• Inspection reports
• Case files
• Correspondence</t>
  </si>
  <si>
    <t>• Building Control register
• Competent Person notifications</t>
  </si>
  <si>
    <t>Infrastructure and Transport</t>
  </si>
  <si>
    <t xml:space="preserve">The activity of providing district level infrastructure services </t>
  </si>
  <si>
    <t>• Duration:  7 years after administrative use is concluded.
• Action: Destroy.</t>
  </si>
  <si>
    <t>• Street naming and numbering.
• Maintenance of bus stops (limited)
• Maintenance of street lighting (limited)</t>
  </si>
  <si>
    <t>EU Projects</t>
  </si>
  <si>
    <t>Projects enabled by EU grants or funding</t>
  </si>
  <si>
    <t>• Duration:  10 years after administrative use is concluded.
• Action: Destroy.</t>
  </si>
  <si>
    <t>The process of monitoring empty propery levels across the district</t>
  </si>
  <si>
    <t>•  Duration: After administrative use is concluded.
•  Action: Offer to Archive.
•  Action: Destroy if not accessioned.</t>
  </si>
  <si>
    <t>The process of monitoring and enforcing private rental housing standards.</t>
  </si>
  <si>
    <t>• Empty home indexes</t>
  </si>
  <si>
    <t xml:space="preserve">• Housing investigations
• Enforcement notices </t>
  </si>
  <si>
    <t>HMO licensing</t>
  </si>
  <si>
    <t>• Licence applications
• Correspondence
• HMO licences
• Enforcement notices.</t>
  </si>
  <si>
    <t>Building Control Regulations</t>
  </si>
  <si>
    <t>The management of case files for information access requesrs.</t>
  </si>
  <si>
    <t>• Duration: 3 years. 
• Action: Destroy.</t>
  </si>
  <si>
    <t xml:space="preserve">• FOI, EIR, RPSI case files. 
</t>
  </si>
  <si>
    <t>National Archive best practice recommendations.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</si>
</sst>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 vertical="top" wrapText="1"/>
    </xf>
    <xf numFmtId="2" fontId="0" fillId="0" borderId="0" xfId="0" applyNumberFormat="1" applyAlignment="1">
      <alignment vertical="top" wrapText="1"/>
    </xf>
    <xf numFmtId="15" fontId="2" fillId="0" borderId="0" xfId="0" applyNumberFormat="1" applyFont="1" applyAlignment="1">
      <alignment horizontal="left"/>
    </xf>
    <xf numFmtId="2" fontId="6" fillId="2" borderId="1" xfId="0" applyNumberFormat="1" applyFont="1" applyFill="1" applyBorder="1" applyAlignment="1">
      <alignment horizontal="center"/>
    </xf>
    <xf numFmtId="0" fontId="7" fillId="2" borderId="1" xfId="1" applyFont="1" applyFill="1" applyBorder="1"/>
    <xf numFmtId="0" fontId="2" fillId="5" borderId="1" xfId="0" applyFont="1" applyFill="1" applyBorder="1"/>
    <xf numFmtId="0" fontId="0" fillId="4" borderId="0" xfId="0" applyFill="1"/>
    <xf numFmtId="0" fontId="2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5" fillId="6" borderId="1" xfId="1" applyFill="1" applyBorder="1"/>
    <xf numFmtId="0" fontId="0" fillId="4" borderId="0" xfId="0" applyFill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5" fillId="4" borderId="0" xfId="1" applyFill="1" applyBorder="1"/>
    <xf numFmtId="0" fontId="5" fillId="6" borderId="0" xfId="1" applyFill="1" applyBorder="1"/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left" vertical="top" wrapText="1"/>
    </xf>
    <xf numFmtId="2" fontId="1" fillId="2" borderId="5" xfId="0" applyNumberFormat="1" applyFont="1" applyFill="1" applyBorder="1" applyAlignment="1">
      <alignment horizontal="left" vertical="top" wrapText="1"/>
    </xf>
    <xf numFmtId="2" fontId="1" fillId="2" borderId="6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37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D78"/>
  <sheetViews>
    <sheetView tabSelected="1" topLeftCell="A34" workbookViewId="0">
      <selection activeCell="C2" sqref="C2"/>
    </sheetView>
  </sheetViews>
  <sheetFormatPr defaultColWidth="0" defaultRowHeight="15" x14ac:dyDescent="0.25"/>
  <cols>
    <col min="1" max="1" width="1.5703125" style="16" customWidth="1"/>
    <col min="2" max="2" width="9.7109375" style="9" bestFit="1" customWidth="1"/>
    <col min="3" max="3" width="63.85546875" customWidth="1"/>
    <col min="4" max="4" width="1.42578125" style="16" customWidth="1"/>
    <col min="5" max="16384" width="9.140625" hidden="1"/>
  </cols>
  <sheetData>
    <row r="1" spans="2:3" x14ac:dyDescent="0.25">
      <c r="B1" s="17" t="s">
        <v>98</v>
      </c>
      <c r="C1" s="12">
        <v>43899</v>
      </c>
    </row>
    <row r="2" spans="2:3" x14ac:dyDescent="0.25">
      <c r="B2" s="18"/>
      <c r="C2" s="16"/>
    </row>
    <row r="3" spans="2:3" x14ac:dyDescent="0.25">
      <c r="B3" s="19" t="s">
        <v>0</v>
      </c>
      <c r="C3" s="15" t="s">
        <v>19</v>
      </c>
    </row>
    <row r="4" spans="2:3" ht="15.75" x14ac:dyDescent="0.25">
      <c r="B4" s="13">
        <v>1</v>
      </c>
      <c r="C4" s="14" t="s">
        <v>20</v>
      </c>
    </row>
    <row r="5" spans="2:3" x14ac:dyDescent="0.25">
      <c r="B5" s="20"/>
      <c r="C5" s="21" t="s">
        <v>17</v>
      </c>
    </row>
    <row r="6" spans="2:3" x14ac:dyDescent="0.25">
      <c r="B6" s="20"/>
      <c r="C6" s="21" t="s">
        <v>18</v>
      </c>
    </row>
    <row r="7" spans="2:3" x14ac:dyDescent="0.25">
      <c r="B7" s="20"/>
      <c r="C7" s="21" t="s">
        <v>22</v>
      </c>
    </row>
    <row r="8" spans="2:3" x14ac:dyDescent="0.25">
      <c r="B8" s="20"/>
      <c r="C8" s="21" t="s">
        <v>28</v>
      </c>
    </row>
    <row r="9" spans="2:3" x14ac:dyDescent="0.25">
      <c r="B9" s="20"/>
      <c r="C9" s="21" t="s">
        <v>452</v>
      </c>
    </row>
    <row r="10" spans="2:3" ht="15.75" x14ac:dyDescent="0.25">
      <c r="B10" s="13">
        <v>2</v>
      </c>
      <c r="C10" s="14" t="s">
        <v>27</v>
      </c>
    </row>
    <row r="11" spans="2:3" x14ac:dyDescent="0.25">
      <c r="B11" s="20"/>
      <c r="C11" s="21" t="s">
        <v>29</v>
      </c>
    </row>
    <row r="12" spans="2:3" x14ac:dyDescent="0.25">
      <c r="B12" s="20"/>
      <c r="C12" s="21" t="s">
        <v>36</v>
      </c>
    </row>
    <row r="13" spans="2:3" x14ac:dyDescent="0.25">
      <c r="B13" s="20"/>
      <c r="C13" s="21" t="s">
        <v>39</v>
      </c>
    </row>
    <row r="14" spans="2:3" x14ac:dyDescent="0.25">
      <c r="B14" s="20"/>
      <c r="C14" s="21" t="s">
        <v>54</v>
      </c>
    </row>
    <row r="15" spans="2:3" x14ac:dyDescent="0.25">
      <c r="B15" s="20"/>
      <c r="C15" s="21" t="s">
        <v>42</v>
      </c>
    </row>
    <row r="16" spans="2:3" x14ac:dyDescent="0.25">
      <c r="B16" s="20"/>
      <c r="C16" s="21" t="s">
        <v>45</v>
      </c>
    </row>
    <row r="17" spans="1:4" x14ac:dyDescent="0.25">
      <c r="B17" s="20"/>
      <c r="C17" s="21" t="s">
        <v>50</v>
      </c>
    </row>
    <row r="18" spans="1:4" x14ac:dyDescent="0.25">
      <c r="B18" s="20"/>
      <c r="C18" s="21" t="s">
        <v>51</v>
      </c>
    </row>
    <row r="19" spans="1:4" x14ac:dyDescent="0.25">
      <c r="B19" s="20"/>
      <c r="C19" s="21" t="s">
        <v>66</v>
      </c>
    </row>
    <row r="20" spans="1:4" x14ac:dyDescent="0.25">
      <c r="B20" s="20"/>
      <c r="C20" s="21" t="s">
        <v>74</v>
      </c>
    </row>
    <row r="21" spans="1:4" ht="15.75" x14ac:dyDescent="0.25">
      <c r="B21" s="13">
        <v>3</v>
      </c>
      <c r="C21" s="14" t="s">
        <v>313</v>
      </c>
    </row>
    <row r="22" spans="1:4" x14ac:dyDescent="0.25">
      <c r="B22" s="20"/>
      <c r="C22" s="21" t="s">
        <v>324</v>
      </c>
    </row>
    <row r="23" spans="1:4" x14ac:dyDescent="0.25">
      <c r="B23" s="20"/>
      <c r="C23" s="21" t="s">
        <v>322</v>
      </c>
    </row>
    <row r="24" spans="1:4" s="25" customFormat="1" x14ac:dyDescent="0.25">
      <c r="A24" s="24"/>
      <c r="B24" s="21"/>
      <c r="C24" s="21" t="s">
        <v>323</v>
      </c>
      <c r="D24" s="24"/>
    </row>
    <row r="25" spans="1:4" ht="15.75" x14ac:dyDescent="0.25">
      <c r="B25" s="13">
        <v>4</v>
      </c>
      <c r="C25" s="14" t="s">
        <v>83</v>
      </c>
    </row>
    <row r="26" spans="1:4" x14ac:dyDescent="0.25">
      <c r="B26" s="20"/>
      <c r="C26" s="21" t="s">
        <v>84</v>
      </c>
    </row>
    <row r="27" spans="1:4" x14ac:dyDescent="0.25">
      <c r="B27" s="20"/>
      <c r="C27" s="21" t="s">
        <v>96</v>
      </c>
    </row>
    <row r="28" spans="1:4" x14ac:dyDescent="0.25">
      <c r="B28" s="20"/>
      <c r="C28" s="21" t="s">
        <v>89</v>
      </c>
    </row>
    <row r="29" spans="1:4" x14ac:dyDescent="0.25">
      <c r="B29" s="20"/>
      <c r="C29" s="21" t="s">
        <v>93</v>
      </c>
    </row>
    <row r="30" spans="1:4" ht="15.75" x14ac:dyDescent="0.25">
      <c r="B30" s="13">
        <v>5</v>
      </c>
      <c r="C30" s="14" t="s">
        <v>97</v>
      </c>
    </row>
    <row r="31" spans="1:4" x14ac:dyDescent="0.25">
      <c r="B31" s="20"/>
      <c r="C31" s="21" t="s">
        <v>99</v>
      </c>
    </row>
    <row r="32" spans="1:4" x14ac:dyDescent="0.25">
      <c r="B32" s="20"/>
      <c r="C32" s="21" t="s">
        <v>100</v>
      </c>
    </row>
    <row r="33" spans="2:3" x14ac:dyDescent="0.25">
      <c r="B33" s="20"/>
      <c r="C33" s="21" t="s">
        <v>101</v>
      </c>
    </row>
    <row r="34" spans="2:3" x14ac:dyDescent="0.25">
      <c r="B34" s="20"/>
      <c r="C34" s="21" t="s">
        <v>102</v>
      </c>
    </row>
    <row r="35" spans="2:3" x14ac:dyDescent="0.25">
      <c r="B35" s="20"/>
      <c r="C35" s="21" t="s">
        <v>103</v>
      </c>
    </row>
    <row r="36" spans="2:3" x14ac:dyDescent="0.25">
      <c r="B36" s="20"/>
      <c r="C36" s="21" t="s">
        <v>104</v>
      </c>
    </row>
    <row r="37" spans="2:3" x14ac:dyDescent="0.25">
      <c r="B37" s="20"/>
      <c r="C37" s="21" t="s">
        <v>105</v>
      </c>
    </row>
    <row r="38" spans="2:3" ht="15.75" x14ac:dyDescent="0.25">
      <c r="B38" s="13">
        <v>6</v>
      </c>
      <c r="C38" s="14" t="s">
        <v>135</v>
      </c>
    </row>
    <row r="39" spans="2:3" x14ac:dyDescent="0.25">
      <c r="B39" s="20"/>
      <c r="C39" s="21" t="s">
        <v>136</v>
      </c>
    </row>
    <row r="40" spans="2:3" x14ac:dyDescent="0.25">
      <c r="B40" s="20"/>
      <c r="C40" s="21" t="s">
        <v>137</v>
      </c>
    </row>
    <row r="41" spans="2:3" x14ac:dyDescent="0.25">
      <c r="B41" s="20"/>
      <c r="C41" s="21" t="s">
        <v>138</v>
      </c>
    </row>
    <row r="42" spans="2:3" x14ac:dyDescent="0.25">
      <c r="B42" s="20"/>
      <c r="C42" s="21" t="s">
        <v>139</v>
      </c>
    </row>
    <row r="43" spans="2:3" x14ac:dyDescent="0.25">
      <c r="B43" s="20"/>
      <c r="C43" s="21" t="s">
        <v>140</v>
      </c>
    </row>
    <row r="44" spans="2:3" x14ac:dyDescent="0.25">
      <c r="B44" s="20"/>
      <c r="C44" s="21" t="s">
        <v>141</v>
      </c>
    </row>
    <row r="45" spans="2:3" x14ac:dyDescent="0.25">
      <c r="B45" s="20"/>
      <c r="C45" s="21" t="s">
        <v>142</v>
      </c>
    </row>
    <row r="46" spans="2:3" x14ac:dyDescent="0.25">
      <c r="B46" s="20"/>
      <c r="C46" s="21" t="s">
        <v>143</v>
      </c>
    </row>
    <row r="47" spans="2:3" x14ac:dyDescent="0.25">
      <c r="B47" s="20"/>
      <c r="C47" s="21" t="s">
        <v>144</v>
      </c>
    </row>
    <row r="48" spans="2:3" x14ac:dyDescent="0.25">
      <c r="B48" s="20"/>
      <c r="C48" s="21" t="s">
        <v>145</v>
      </c>
    </row>
    <row r="49" spans="2:3" x14ac:dyDescent="0.25">
      <c r="B49" s="20"/>
      <c r="C49" s="21" t="s">
        <v>149</v>
      </c>
    </row>
    <row r="50" spans="2:3" ht="15.75" x14ac:dyDescent="0.25">
      <c r="B50" s="13">
        <v>7</v>
      </c>
      <c r="C50" s="14" t="s">
        <v>146</v>
      </c>
    </row>
    <row r="51" spans="2:3" x14ac:dyDescent="0.25">
      <c r="B51" s="20"/>
      <c r="C51" s="21" t="s">
        <v>147</v>
      </c>
    </row>
    <row r="52" spans="2:3" x14ac:dyDescent="0.25">
      <c r="B52" s="20"/>
      <c r="C52" s="21" t="s">
        <v>148</v>
      </c>
    </row>
    <row r="53" spans="2:3" x14ac:dyDescent="0.25">
      <c r="B53" s="20"/>
      <c r="C53" s="21" t="s">
        <v>149</v>
      </c>
    </row>
    <row r="54" spans="2:3" x14ac:dyDescent="0.25">
      <c r="B54" s="20"/>
      <c r="C54" s="21" t="s">
        <v>150</v>
      </c>
    </row>
    <row r="55" spans="2:3" x14ac:dyDescent="0.25">
      <c r="B55" s="20"/>
      <c r="C55" s="21" t="s">
        <v>151</v>
      </c>
    </row>
    <row r="56" spans="2:3" x14ac:dyDescent="0.25">
      <c r="B56" s="20"/>
      <c r="C56" s="21" t="s">
        <v>157</v>
      </c>
    </row>
    <row r="57" spans="2:3" ht="15.75" x14ac:dyDescent="0.25">
      <c r="B57" s="13">
        <v>8</v>
      </c>
      <c r="C57" s="14" t="s">
        <v>152</v>
      </c>
    </row>
    <row r="58" spans="2:3" x14ac:dyDescent="0.25">
      <c r="B58" s="20"/>
      <c r="C58" s="21" t="s">
        <v>319</v>
      </c>
    </row>
    <row r="59" spans="2:3" x14ac:dyDescent="0.25">
      <c r="B59" s="20"/>
      <c r="C59" s="21" t="s">
        <v>346</v>
      </c>
    </row>
    <row r="60" spans="2:3" ht="15.75" x14ac:dyDescent="0.25">
      <c r="B60" s="13">
        <v>9</v>
      </c>
      <c r="C60" s="14" t="s">
        <v>154</v>
      </c>
    </row>
    <row r="61" spans="2:3" x14ac:dyDescent="0.25">
      <c r="B61" s="20"/>
      <c r="C61" s="21" t="s">
        <v>155</v>
      </c>
    </row>
    <row r="62" spans="2:3" x14ac:dyDescent="0.25">
      <c r="B62" s="20"/>
      <c r="C62" s="21" t="s">
        <v>360</v>
      </c>
    </row>
    <row r="63" spans="2:3" x14ac:dyDescent="0.25">
      <c r="B63" s="20"/>
      <c r="C63" s="21" t="s">
        <v>413</v>
      </c>
    </row>
    <row r="64" spans="2:3" x14ac:dyDescent="0.25">
      <c r="B64" s="20"/>
      <c r="C64" s="21" t="s">
        <v>156</v>
      </c>
    </row>
    <row r="65" spans="2:3" x14ac:dyDescent="0.25">
      <c r="B65" s="20"/>
      <c r="C65" s="21" t="s">
        <v>393</v>
      </c>
    </row>
    <row r="66" spans="2:3" x14ac:dyDescent="0.25">
      <c r="B66" s="20"/>
      <c r="C66" s="21" t="s">
        <v>392</v>
      </c>
    </row>
    <row r="67" spans="2:3" ht="15.75" x14ac:dyDescent="0.25">
      <c r="B67" s="13">
        <v>10</v>
      </c>
      <c r="C67" s="14" t="s">
        <v>158</v>
      </c>
    </row>
    <row r="68" spans="2:3" x14ac:dyDescent="0.25">
      <c r="B68" s="20"/>
      <c r="C68" s="21" t="s">
        <v>159</v>
      </c>
    </row>
    <row r="69" spans="2:3" x14ac:dyDescent="0.25">
      <c r="B69" s="20"/>
      <c r="C69" s="21" t="s">
        <v>433</v>
      </c>
    </row>
    <row r="70" spans="2:3" x14ac:dyDescent="0.25">
      <c r="B70" s="20"/>
      <c r="C70" s="21" t="s">
        <v>441</v>
      </c>
    </row>
    <row r="71" spans="2:3" x14ac:dyDescent="0.25">
      <c r="B71" s="20"/>
      <c r="C71" s="21" t="s">
        <v>458</v>
      </c>
    </row>
    <row r="72" spans="2:3" x14ac:dyDescent="0.25">
      <c r="B72" s="20"/>
      <c r="C72" s="21" t="s">
        <v>465</v>
      </c>
    </row>
    <row r="73" spans="2:3" x14ac:dyDescent="0.25">
      <c r="B73" s="20"/>
      <c r="C73" s="21" t="s">
        <v>434</v>
      </c>
    </row>
    <row r="74" spans="2:3" x14ac:dyDescent="0.25">
      <c r="B74" s="20"/>
      <c r="C74" s="21" t="s">
        <v>509</v>
      </c>
    </row>
    <row r="75" spans="2:3" x14ac:dyDescent="0.25">
      <c r="B75" s="20"/>
      <c r="C75" s="21" t="s">
        <v>513</v>
      </c>
    </row>
    <row r="76" spans="2:3" ht="15.75" x14ac:dyDescent="0.25">
      <c r="B76" s="13">
        <v>11</v>
      </c>
      <c r="C76" s="14" t="s">
        <v>478</v>
      </c>
    </row>
    <row r="77" spans="2:3" x14ac:dyDescent="0.25">
      <c r="B77" s="20"/>
      <c r="C77" s="21" t="s">
        <v>479</v>
      </c>
    </row>
    <row r="78" spans="2:3" x14ac:dyDescent="0.25">
      <c r="B78" s="20"/>
      <c r="C78" s="21" t="s">
        <v>523</v>
      </c>
    </row>
  </sheetData>
  <hyperlinks>
    <hyperlink ref="C4" location="'1.'!A1" display="Democratic Purposes" xr:uid="{00000000-0004-0000-0000-000000000000}"/>
    <hyperlink ref="C10" location="'2.'!A1" display="Mangement and Administration" xr:uid="{00000000-0004-0000-0000-000001000000}"/>
    <hyperlink ref="C5" location="'1.'!A2" display="Elections" xr:uid="{00000000-0004-0000-0000-000002000000}"/>
    <hyperlink ref="C6" location="'1.'!A9" display="Committee Services" xr:uid="{00000000-0004-0000-0000-000003000000}"/>
    <hyperlink ref="C7" location="'1.'!A12" display="Partnership, Agency and External Meetings" xr:uid="{00000000-0004-0000-0000-000004000000}"/>
    <hyperlink ref="C8" location="'1.'!A15" display="Honours submissions" xr:uid="{00000000-0004-0000-0000-000005000000}"/>
    <hyperlink ref="C11" location="'2.'!A3" display="Corporate Planning and Reporting" xr:uid="{00000000-0004-0000-0000-000006000000}"/>
    <hyperlink ref="C12" location="'1.'!A8" display="Statutory Returns" xr:uid="{00000000-0004-0000-0000-000007000000}"/>
    <hyperlink ref="C13" location="'2.'!A9" display="Policy, Procedures, Strategy and Structure" xr:uid="{00000000-0004-0000-0000-000008000000}"/>
    <hyperlink ref="C14" location="'2.'!A12" display="Quality and Performance Management" xr:uid="{00000000-0004-0000-0000-000009000000}"/>
    <hyperlink ref="C15" location="'2.'!A15" display="Public Consultation" xr:uid="{00000000-0004-0000-0000-00000A000000}"/>
    <hyperlink ref="C16" location="'2.'!A18" display="Information Management" xr:uid="{00000000-0004-0000-0000-00000B000000}"/>
    <hyperlink ref="C17" location="'2.'!A22" display="Information Access" xr:uid="{00000000-0004-0000-0000-00000C000000}"/>
    <hyperlink ref="C18" location="'2.'!A25" display="Enquiries and Complaints" xr:uid="{00000000-0004-0000-0000-00000D000000}"/>
    <hyperlink ref="C19" location="'2.'!A31" display="Public Relations and Communications" xr:uid="{00000000-0004-0000-0000-00000E000000}"/>
    <hyperlink ref="C20" location="'2.'!A37" display="Civic and Royal Events" xr:uid="{00000000-0004-0000-0000-00000F000000}"/>
    <hyperlink ref="C21" location="'3.'!A1" display="Housing Services" xr:uid="{00000000-0004-0000-0000-000010000000}"/>
    <hyperlink ref="C25" location="'4.'!A1" display="Legal and Contracts" xr:uid="{00000000-0004-0000-0000-000011000000}"/>
    <hyperlink ref="C22" location="'3.'!A3" display="Housing Provision" xr:uid="{00000000-0004-0000-0000-000012000000}"/>
    <hyperlink ref="C26" location="'4.'!A2" display="Litigation" xr:uid="{00000000-0004-0000-0000-000013000000}"/>
    <hyperlink ref="C30" location="'5.'!A1" display="Contracts and Tendering" xr:uid="{00000000-0004-0000-0000-000014000000}"/>
    <hyperlink ref="C38" location="'6.'!A1" display="Human Resources" xr:uid="{00000000-0004-0000-0000-000015000000}"/>
    <hyperlink ref="C50" location="'7.'!A1" display="Financial Management" xr:uid="{00000000-0004-0000-0000-000016000000}"/>
    <hyperlink ref="C57" location="'8.'!A1" display="Revenues and Benefits" xr:uid="{00000000-0004-0000-0000-000017000000}"/>
    <hyperlink ref="C60" location="'9.'!A1" display="Property and Land Management" xr:uid="{00000000-0004-0000-0000-000018000000}"/>
    <hyperlink ref="C9" location="'1.'!A15" display="Bye-Laws" xr:uid="{00000000-0004-0000-0000-000019000000}"/>
    <hyperlink ref="C67" location="'10.'!A1" display="General Public Services" xr:uid="{00000000-0004-0000-0000-00001A000000}"/>
    <hyperlink ref="C76" location="'11.'!A1" display="Planning and Land Management" xr:uid="{00000000-0004-0000-0000-00001B000000}"/>
    <hyperlink ref="C23" location="'3.'!A5" display="Housing Grants" xr:uid="{00000000-0004-0000-0000-00001C000000}"/>
    <hyperlink ref="C24" location="'3.'!A8" display="Private Sector Housing" xr:uid="{00000000-0004-0000-0000-00001D000000}"/>
    <hyperlink ref="C27" location="'4.'!A5" display="Legal Advice" xr:uid="{00000000-0004-0000-0000-00001E000000}"/>
    <hyperlink ref="C28" location="'4.'!A7" display="Agreements" xr:uid="{00000000-0004-0000-0000-00001F000000}"/>
    <hyperlink ref="C29" location="'4.'!A9" display="Property Acquisition and Disposal" xr:uid="{00000000-0004-0000-0000-000020000000}"/>
    <hyperlink ref="C31" location="'5.'!A2" display="Pre-Contract Advice" xr:uid="{00000000-0004-0000-0000-000021000000}"/>
    <hyperlink ref="C32" location="'5.'!A4" display="Specifications and Contract Development" xr:uid="{00000000-0004-0000-0000-000022000000}"/>
    <hyperlink ref="C33" location="'5.'!A7" display="Tender Issuing and Return" xr:uid="{00000000-0004-0000-0000-000023000000}"/>
    <hyperlink ref="C34" location="'5.'!A9" display="Evaluation of Tender" xr:uid="{00000000-0004-0000-0000-000024000000}"/>
    <hyperlink ref="C35" location="'5.'!A16" display="Post-Tender Negotiation" xr:uid="{00000000-0004-0000-0000-000025000000}"/>
    <hyperlink ref="C36" location="'5.'!A18" display="Awarding of Contract" xr:uid="{00000000-0004-0000-0000-000026000000}"/>
    <hyperlink ref="C37" location="'5.'!A21" display="Contract Management" xr:uid="{00000000-0004-0000-0000-000027000000}"/>
    <hyperlink ref="C39" location="'6.'!A2" display="Personnel Administration" xr:uid="{00000000-0004-0000-0000-000028000000}"/>
    <hyperlink ref="C40" location="'6.'!A7" display="Employee and Industrial Relations" xr:uid="{00000000-0004-0000-0000-000029000000}"/>
    <hyperlink ref="C41" location="'6.'!A14" display="Equal Employment Opportunities" xr:uid="{00000000-0004-0000-0000-00002A000000}"/>
    <hyperlink ref="C42" location="'6.'!A16" display="Occupational Health" xr:uid="{00000000-0004-0000-0000-00002B000000}"/>
    <hyperlink ref="C43" location="'6.'!A18" display="Recruitment" xr:uid="{00000000-0004-0000-0000-00002C000000}"/>
    <hyperlink ref="C44" location="'6.'!A20" display="Staff Monitoring" xr:uid="{00000000-0004-0000-0000-00002D000000}"/>
    <hyperlink ref="C45" location="'6.'!A23" display="Staff Retention" xr:uid="{00000000-0004-0000-0000-00002E000000}"/>
    <hyperlink ref="C46" location="'6.'!A26" display="Termination" xr:uid="{00000000-0004-0000-0000-00002F000000}"/>
    <hyperlink ref="C47" location="'6.'!A28" display="Training and Development" xr:uid="{00000000-0004-0000-0000-000030000000}"/>
    <hyperlink ref="C48" location="'6.'!A34" display="Appointments of Statutory Officers" xr:uid="{00000000-0004-0000-0000-000031000000}"/>
    <hyperlink ref="C49" location="'6.'!A38" display="Payroll" xr:uid="{00000000-0004-0000-0000-000032000000}"/>
    <hyperlink ref="C51" location="'7.'!A2" display="Accounts and Audit Reporting" xr:uid="{00000000-0004-0000-0000-000033000000}"/>
    <hyperlink ref="C52" location="'7.'!A5" display="Financial Transactions Management" xr:uid="{00000000-0004-0000-0000-000034000000}"/>
    <hyperlink ref="C53" location="'7.'!A11" display="Payroll" xr:uid="{00000000-0004-0000-0000-000035000000}"/>
    <hyperlink ref="C54" location="'7.'!A15" display="Financial Provisions, Budgets and Estimates" xr:uid="{00000000-0004-0000-0000-000036000000}"/>
    <hyperlink ref="C55" location="'7.'!A15" display="Loans" xr:uid="{00000000-0004-0000-0000-000037000000}"/>
    <hyperlink ref="C56" location="'7.'!A18" display="Insurance" xr:uid="{00000000-0004-0000-0000-000038000000}"/>
    <hyperlink ref="C58" location="'8.'!A2" display="Local Taxation" xr:uid="{00000000-0004-0000-0000-000039000000}"/>
    <hyperlink ref="C59" location="'8.'!A8" display="Benefits, Discounts and Exemptions" xr:uid="{00000000-0004-0000-0000-00003A000000}"/>
    <hyperlink ref="C62" location="'9.'!A8" display="Asset Acquisition and Disposal" xr:uid="{00000000-0004-0000-0000-00003B000000}"/>
    <hyperlink ref="C63" location="'8.'!A11" display="Land and Property Management" xr:uid="{00000000-0004-0000-0000-00003C000000}"/>
    <hyperlink ref="C64" location="'9.'!A15" display="Property Development and Renovation" xr:uid="{00000000-0004-0000-0000-00003D000000}"/>
    <hyperlink ref="C61" location="'8.'!A2" display="Asset Monitoring and Maintenance" xr:uid="{00000000-0004-0000-0000-00003E000000}"/>
    <hyperlink ref="C65" location="'9.'!A20" display="Property Leasing and Occupancy" xr:uid="{00000000-0004-0000-0000-00003F000000}"/>
    <hyperlink ref="C66" location="'9.'!A23" display="Vehicle Management" xr:uid="{00000000-0004-0000-0000-000040000000}"/>
    <hyperlink ref="C69" location="'10.'!A10" display="Emergency Planning" xr:uid="{00000000-0004-0000-0000-000041000000}"/>
    <hyperlink ref="C70" location="'10.'!A15" display="Licensing and Certification" xr:uid="{00000000-0004-0000-0000-000042000000}"/>
    <hyperlink ref="C71" location="'10.'!A20" display="Cemeteries and Public Burials" xr:uid="{00000000-0004-0000-0000-000043000000}"/>
    <hyperlink ref="C68" location="'10.'!A2" display="Health and Safety" xr:uid="{00000000-0004-0000-0000-000044000000}"/>
    <hyperlink ref="C72" location="'10.'!A23" display="Parking Services" xr:uid="{00000000-0004-0000-0000-000045000000}"/>
    <hyperlink ref="C73" location="'10.'!A28" display="Waste Management" xr:uid="{00000000-0004-0000-0000-000046000000}"/>
    <hyperlink ref="C74" location="'10.'!A33" display="Infrastructure and Transport" xr:uid="{00000000-0004-0000-0000-000047000000}"/>
    <hyperlink ref="C75" location="Index!A35" display="EU Projects" xr:uid="{00000000-0004-0000-0000-000048000000}"/>
    <hyperlink ref="C77" location="'11.'!A2" display="Planning Development and Amendment" xr:uid="{00000000-0004-0000-0000-000049000000}"/>
    <hyperlink ref="C78" location="'11.'!A11" display="Building Control Regulations" xr:uid="{00000000-0004-0000-0000-00004A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F26"/>
  <sheetViews>
    <sheetView zoomScale="75" workbookViewId="0">
      <pane ySplit="1" topLeftCell="A17" activePane="bottomLeft" state="frozen"/>
      <selection pane="bottomLeft"/>
    </sheetView>
  </sheetViews>
  <sheetFormatPr defaultColWidth="0" defaultRowHeight="15" x14ac:dyDescent="0.25"/>
  <cols>
    <col min="1" max="1" width="5.5703125" style="1" bestFit="1" customWidth="1"/>
    <col min="2" max="3" width="54.42578125" style="1" customWidth="1"/>
    <col min="4" max="4" width="63.5703125" style="1" customWidth="1"/>
    <col min="5" max="5" width="44.28515625" style="1" customWidth="1"/>
    <col min="6" max="6" width="1.85546875" style="1" customWidth="1"/>
    <col min="7" max="16384" width="9.140625" style="1" hidden="1"/>
  </cols>
  <sheetData>
    <row r="1" spans="1: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10</v>
      </c>
    </row>
    <row r="2" spans="1:5" x14ac:dyDescent="0.25">
      <c r="A2" s="28" t="s">
        <v>155</v>
      </c>
      <c r="B2" s="28"/>
      <c r="C2" s="28"/>
      <c r="D2" s="28"/>
      <c r="E2" s="28"/>
    </row>
    <row r="3" spans="1:5" ht="75" x14ac:dyDescent="0.25">
      <c r="A3" s="6">
        <v>9.01</v>
      </c>
      <c r="B3" s="4" t="s">
        <v>347</v>
      </c>
      <c r="C3" s="4" t="s">
        <v>350</v>
      </c>
      <c r="D3" s="4" t="s">
        <v>348</v>
      </c>
      <c r="E3" s="4"/>
    </row>
    <row r="4" spans="1:5" ht="30" x14ac:dyDescent="0.25">
      <c r="A4" s="6">
        <f>A3+0.01</f>
        <v>9.02</v>
      </c>
      <c r="B4" s="4" t="s">
        <v>349</v>
      </c>
      <c r="C4" s="4" t="s">
        <v>351</v>
      </c>
      <c r="D4" s="4" t="s">
        <v>352</v>
      </c>
      <c r="E4" s="4"/>
    </row>
    <row r="5" spans="1:5" ht="90" x14ac:dyDescent="0.25">
      <c r="A5" s="6">
        <f t="shared" ref="A5:A7" si="0">A4+0.01</f>
        <v>9.0299999999999994</v>
      </c>
      <c r="B5" s="4" t="s">
        <v>353</v>
      </c>
      <c r="C5" s="4" t="s">
        <v>354</v>
      </c>
      <c r="D5" s="4" t="s">
        <v>355</v>
      </c>
      <c r="E5" s="4"/>
    </row>
    <row r="6" spans="1:5" ht="45" x14ac:dyDescent="0.25">
      <c r="A6" s="6">
        <f t="shared" si="0"/>
        <v>9.0399999999999991</v>
      </c>
      <c r="B6" s="4" t="s">
        <v>356</v>
      </c>
      <c r="C6" s="4" t="s">
        <v>351</v>
      </c>
      <c r="D6" s="4" t="s">
        <v>357</v>
      </c>
      <c r="E6" s="4"/>
    </row>
    <row r="7" spans="1:5" ht="30" x14ac:dyDescent="0.25">
      <c r="A7" s="6">
        <f t="shared" si="0"/>
        <v>9.0499999999999989</v>
      </c>
      <c r="B7" s="4" t="s">
        <v>361</v>
      </c>
      <c r="C7" s="4" t="s">
        <v>358</v>
      </c>
      <c r="D7" s="4" t="s">
        <v>359</v>
      </c>
      <c r="E7" s="4"/>
    </row>
    <row r="8" spans="1:5" x14ac:dyDescent="0.25">
      <c r="A8" s="28" t="s">
        <v>360</v>
      </c>
      <c r="B8" s="28"/>
      <c r="C8" s="28"/>
      <c r="D8" s="28"/>
      <c r="E8" s="28"/>
    </row>
    <row r="9" spans="1:5" ht="56.25" customHeight="1" x14ac:dyDescent="0.25">
      <c r="A9" s="6">
        <f>A7+0.01</f>
        <v>9.0599999999999987</v>
      </c>
      <c r="B9" s="4" t="s">
        <v>362</v>
      </c>
      <c r="C9" s="4" t="s">
        <v>364</v>
      </c>
      <c r="D9" s="39" t="s">
        <v>370</v>
      </c>
      <c r="E9" s="4"/>
    </row>
    <row r="10" spans="1:5" ht="56.25" customHeight="1" x14ac:dyDescent="0.25">
      <c r="A10" s="6">
        <f>A9+0.01</f>
        <v>9.0699999999999985</v>
      </c>
      <c r="B10" s="4" t="s">
        <v>363</v>
      </c>
      <c r="C10" s="4" t="s">
        <v>365</v>
      </c>
      <c r="D10" s="39"/>
      <c r="E10" s="4"/>
    </row>
    <row r="11" spans="1:5" x14ac:dyDescent="0.25">
      <c r="A11" s="28" t="s">
        <v>154</v>
      </c>
      <c r="B11" s="28"/>
      <c r="C11" s="28"/>
      <c r="D11" s="28"/>
      <c r="E11" s="28"/>
    </row>
    <row r="12" spans="1:5" ht="75" x14ac:dyDescent="0.25">
      <c r="A12" s="6">
        <f>A10+0.01</f>
        <v>9.0799999999999983</v>
      </c>
      <c r="B12" s="4" t="s">
        <v>366</v>
      </c>
      <c r="C12" s="4" t="s">
        <v>350</v>
      </c>
      <c r="D12" s="4" t="s">
        <v>367</v>
      </c>
      <c r="E12" s="4"/>
    </row>
    <row r="13" spans="1:5" ht="120" x14ac:dyDescent="0.25">
      <c r="A13" s="6">
        <f>A12+0.01</f>
        <v>9.0899999999999981</v>
      </c>
      <c r="B13" s="4" t="s">
        <v>368</v>
      </c>
      <c r="C13" s="4" t="s">
        <v>369</v>
      </c>
      <c r="D13" s="4" t="s">
        <v>371</v>
      </c>
      <c r="E13" s="4"/>
    </row>
    <row r="14" spans="1:5" ht="75" x14ac:dyDescent="0.25">
      <c r="A14" s="6">
        <f>A13+0.01</f>
        <v>9.0999999999999979</v>
      </c>
      <c r="B14" s="4" t="s">
        <v>372</v>
      </c>
      <c r="C14" s="4" t="s">
        <v>373</v>
      </c>
      <c r="D14" s="4" t="s">
        <v>374</v>
      </c>
      <c r="E14" s="4"/>
    </row>
    <row r="15" spans="1:5" x14ac:dyDescent="0.25">
      <c r="A15" s="28" t="s">
        <v>156</v>
      </c>
      <c r="B15" s="28"/>
      <c r="C15" s="28"/>
      <c r="D15" s="28"/>
      <c r="E15" s="28"/>
    </row>
    <row r="16" spans="1:5" ht="75" x14ac:dyDescent="0.25">
      <c r="A16" s="6">
        <f>A14+0.01</f>
        <v>9.1099999999999977</v>
      </c>
      <c r="B16" s="4" t="s">
        <v>375</v>
      </c>
      <c r="C16" s="4" t="s">
        <v>376</v>
      </c>
      <c r="D16" s="4" t="s">
        <v>377</v>
      </c>
      <c r="E16" s="4"/>
    </row>
    <row r="17" spans="1:5" ht="60" x14ac:dyDescent="0.25">
      <c r="A17" s="6">
        <f>A16+0.01</f>
        <v>9.1199999999999974</v>
      </c>
      <c r="B17" s="4" t="s">
        <v>378</v>
      </c>
      <c r="C17" s="4" t="s">
        <v>379</v>
      </c>
      <c r="D17" s="4" t="s">
        <v>381</v>
      </c>
      <c r="E17" s="4"/>
    </row>
    <row r="18" spans="1:5" ht="60" x14ac:dyDescent="0.25">
      <c r="A18" s="6">
        <f t="shared" ref="A18:A19" si="1">A17+0.01</f>
        <v>9.1299999999999972</v>
      </c>
      <c r="B18" s="4" t="s">
        <v>380</v>
      </c>
      <c r="C18" s="4" t="s">
        <v>382</v>
      </c>
      <c r="D18" s="4" t="s">
        <v>381</v>
      </c>
      <c r="E18" s="4"/>
    </row>
    <row r="19" spans="1:5" ht="75" x14ac:dyDescent="0.25">
      <c r="A19" s="6">
        <f t="shared" si="1"/>
        <v>9.139999999999997</v>
      </c>
      <c r="B19" s="4" t="s">
        <v>383</v>
      </c>
      <c r="C19" s="4" t="s">
        <v>384</v>
      </c>
      <c r="D19" s="4" t="s">
        <v>385</v>
      </c>
      <c r="E19" s="4"/>
    </row>
    <row r="20" spans="1:5" x14ac:dyDescent="0.25">
      <c r="A20" s="28" t="s">
        <v>393</v>
      </c>
      <c r="B20" s="28"/>
      <c r="C20" s="28"/>
      <c r="D20" s="28"/>
      <c r="E20" s="28"/>
    </row>
    <row r="21" spans="1:5" ht="75" x14ac:dyDescent="0.25">
      <c r="A21" s="6">
        <f>A19+0.01</f>
        <v>9.1499999999999968</v>
      </c>
      <c r="B21" s="4" t="s">
        <v>386</v>
      </c>
      <c r="C21" s="4" t="s">
        <v>387</v>
      </c>
      <c r="D21" s="4" t="s">
        <v>390</v>
      </c>
      <c r="E21" s="4"/>
    </row>
    <row r="22" spans="1:5" ht="45" x14ac:dyDescent="0.25">
      <c r="A22" s="6">
        <f>A21+0.01</f>
        <v>9.1599999999999966</v>
      </c>
      <c r="B22" s="4" t="s">
        <v>388</v>
      </c>
      <c r="C22" s="4" t="s">
        <v>389</v>
      </c>
      <c r="D22" s="4" t="s">
        <v>391</v>
      </c>
      <c r="E22" s="4"/>
    </row>
    <row r="23" spans="1:5" x14ac:dyDescent="0.25">
      <c r="A23" s="28" t="s">
        <v>392</v>
      </c>
      <c r="B23" s="28"/>
      <c r="C23" s="28"/>
      <c r="D23" s="28"/>
      <c r="E23" s="28"/>
    </row>
    <row r="24" spans="1:5" ht="75" x14ac:dyDescent="0.25">
      <c r="A24" s="6">
        <f>A22+0.01</f>
        <v>9.1699999999999964</v>
      </c>
      <c r="B24" s="4" t="s">
        <v>394</v>
      </c>
      <c r="C24" s="4" t="s">
        <v>395</v>
      </c>
      <c r="D24" s="4" t="s">
        <v>396</v>
      </c>
      <c r="E24" s="4"/>
    </row>
    <row r="25" spans="1:5" ht="45" x14ac:dyDescent="0.25">
      <c r="A25" s="6">
        <f>A24+0.01</f>
        <v>9.1799999999999962</v>
      </c>
      <c r="B25" s="4" t="s">
        <v>397</v>
      </c>
      <c r="C25" s="4" t="s">
        <v>395</v>
      </c>
      <c r="D25" s="4" t="s">
        <v>398</v>
      </c>
      <c r="E25" s="4"/>
    </row>
    <row r="26" spans="1:5" ht="30" x14ac:dyDescent="0.25">
      <c r="A26" s="6">
        <f>A25+0.01</f>
        <v>9.1899999999999959</v>
      </c>
      <c r="B26" s="4" t="s">
        <v>399</v>
      </c>
      <c r="C26" s="4" t="s">
        <v>183</v>
      </c>
      <c r="D26" s="4" t="s">
        <v>400</v>
      </c>
      <c r="E26" s="4"/>
    </row>
  </sheetData>
  <mergeCells count="7">
    <mergeCell ref="A23:E23"/>
    <mergeCell ref="A2:E2"/>
    <mergeCell ref="A8:E8"/>
    <mergeCell ref="D9:D10"/>
    <mergeCell ref="A11:E11"/>
    <mergeCell ref="A15:E15"/>
    <mergeCell ref="A20:E2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F36"/>
  <sheetViews>
    <sheetView zoomScale="75" workbookViewId="0">
      <pane ySplit="1" topLeftCell="A25" activePane="bottomLeft" state="frozen"/>
      <selection pane="bottomLeft" activeCell="A28" sqref="A28:E28"/>
    </sheetView>
  </sheetViews>
  <sheetFormatPr defaultColWidth="0" defaultRowHeight="15" x14ac:dyDescent="0.25"/>
  <cols>
    <col min="1" max="1" width="6.28515625" style="1" customWidth="1"/>
    <col min="2" max="3" width="54.42578125" style="1" customWidth="1"/>
    <col min="4" max="4" width="63.5703125" style="1" customWidth="1"/>
    <col min="5" max="5" width="44.28515625" style="1" customWidth="1"/>
    <col min="6" max="6" width="1.85546875" style="1" customWidth="1"/>
    <col min="7" max="16384" width="9.140625" style="1" hidden="1"/>
  </cols>
  <sheetData>
    <row r="1" spans="1: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10</v>
      </c>
    </row>
    <row r="2" spans="1:5" x14ac:dyDescent="0.25">
      <c r="A2" s="28" t="s">
        <v>159</v>
      </c>
      <c r="B2" s="28"/>
      <c r="C2" s="28"/>
      <c r="D2" s="28"/>
      <c r="E2" s="28"/>
    </row>
    <row r="3" spans="1:5" ht="30" x14ac:dyDescent="0.25">
      <c r="A3" s="6">
        <v>10.01</v>
      </c>
      <c r="B3" s="4" t="s">
        <v>414</v>
      </c>
      <c r="C3" s="4" t="s">
        <v>415</v>
      </c>
      <c r="D3" s="4" t="s">
        <v>416</v>
      </c>
      <c r="E3" s="4"/>
    </row>
    <row r="4" spans="1:5" ht="30" x14ac:dyDescent="0.25">
      <c r="A4" s="6">
        <f>A3+0.01</f>
        <v>10.02</v>
      </c>
      <c r="B4" s="4" t="s">
        <v>425</v>
      </c>
      <c r="C4" s="4" t="s">
        <v>181</v>
      </c>
      <c r="D4" s="4" t="s">
        <v>417</v>
      </c>
      <c r="E4" s="4"/>
    </row>
    <row r="5" spans="1:5" ht="30" x14ac:dyDescent="0.25">
      <c r="A5" s="6">
        <f t="shared" ref="A5:A9" si="0">A4+0.01</f>
        <v>10.029999999999999</v>
      </c>
      <c r="B5" s="4" t="s">
        <v>418</v>
      </c>
      <c r="C5" s="4" t="s">
        <v>421</v>
      </c>
      <c r="D5" s="4" t="s">
        <v>419</v>
      </c>
      <c r="E5" s="4"/>
    </row>
    <row r="6" spans="1:5" ht="60" x14ac:dyDescent="0.25">
      <c r="A6" s="6">
        <f t="shared" si="0"/>
        <v>10.039999999999999</v>
      </c>
      <c r="B6" s="4" t="s">
        <v>420</v>
      </c>
      <c r="C6" s="4" t="s">
        <v>422</v>
      </c>
      <c r="D6" s="4" t="s">
        <v>423</v>
      </c>
      <c r="E6" s="4"/>
    </row>
    <row r="7" spans="1:5" ht="45" x14ac:dyDescent="0.25">
      <c r="A7" s="6">
        <f t="shared" si="0"/>
        <v>10.049999999999999</v>
      </c>
      <c r="B7" s="4" t="s">
        <v>426</v>
      </c>
      <c r="C7" s="4" t="s">
        <v>424</v>
      </c>
      <c r="D7" s="4" t="s">
        <v>427</v>
      </c>
      <c r="E7" s="4"/>
    </row>
    <row r="8" spans="1:5" ht="45" x14ac:dyDescent="0.25">
      <c r="A8" s="6">
        <f t="shared" si="0"/>
        <v>10.059999999999999</v>
      </c>
      <c r="B8" s="4" t="s">
        <v>428</v>
      </c>
      <c r="C8" s="4" t="s">
        <v>429</v>
      </c>
      <c r="D8" s="4" t="s">
        <v>430</v>
      </c>
      <c r="E8" s="4"/>
    </row>
    <row r="9" spans="1:5" ht="45" x14ac:dyDescent="0.25">
      <c r="A9" s="6">
        <f t="shared" si="0"/>
        <v>10.069999999999999</v>
      </c>
      <c r="B9" s="4" t="s">
        <v>431</v>
      </c>
      <c r="C9" s="4" t="s">
        <v>432</v>
      </c>
      <c r="D9" s="4" t="s">
        <v>430</v>
      </c>
      <c r="E9" s="4"/>
    </row>
    <row r="10" spans="1:5" x14ac:dyDescent="0.25">
      <c r="A10" s="28" t="s">
        <v>433</v>
      </c>
      <c r="B10" s="28"/>
      <c r="C10" s="28"/>
      <c r="D10" s="28"/>
      <c r="E10" s="28"/>
    </row>
    <row r="11" spans="1:5" ht="45" x14ac:dyDescent="0.25">
      <c r="A11" s="6">
        <f>A9+0.01</f>
        <v>10.079999999999998</v>
      </c>
      <c r="B11" s="4" t="s">
        <v>435</v>
      </c>
      <c r="C11" s="4" t="s">
        <v>436</v>
      </c>
      <c r="D11" s="4" t="s">
        <v>437</v>
      </c>
      <c r="E11" s="4"/>
    </row>
    <row r="12" spans="1:5" ht="30" x14ac:dyDescent="0.25">
      <c r="A12" s="6">
        <f>A11+0.01</f>
        <v>10.089999999999998</v>
      </c>
      <c r="B12" s="4" t="s">
        <v>438</v>
      </c>
      <c r="C12" s="4" t="s">
        <v>331</v>
      </c>
      <c r="D12" s="4"/>
      <c r="E12" s="4"/>
    </row>
    <row r="13" spans="1:5" ht="45" x14ac:dyDescent="0.25">
      <c r="A13" s="6">
        <f t="shared" ref="A13:A14" si="1">A12+0.01</f>
        <v>10.099999999999998</v>
      </c>
      <c r="B13" s="4" t="s">
        <v>439</v>
      </c>
      <c r="C13" s="4" t="s">
        <v>329</v>
      </c>
      <c r="D13" s="4"/>
      <c r="E13" s="4"/>
    </row>
    <row r="14" spans="1:5" ht="30" x14ac:dyDescent="0.25">
      <c r="A14" s="6">
        <f t="shared" si="1"/>
        <v>10.109999999999998</v>
      </c>
      <c r="B14" s="4" t="s">
        <v>440</v>
      </c>
      <c r="C14" s="4" t="s">
        <v>183</v>
      </c>
      <c r="D14" s="4"/>
      <c r="E14" s="4"/>
    </row>
    <row r="15" spans="1:5" x14ac:dyDescent="0.25">
      <c r="A15" s="28" t="s">
        <v>441</v>
      </c>
      <c r="B15" s="28"/>
      <c r="C15" s="28"/>
      <c r="D15" s="28"/>
      <c r="E15" s="28"/>
    </row>
    <row r="16" spans="1:5" ht="60" x14ac:dyDescent="0.25">
      <c r="A16" s="6">
        <f>A14+0.01</f>
        <v>10.119999999999997</v>
      </c>
      <c r="B16" s="4" t="s">
        <v>442</v>
      </c>
      <c r="C16" s="4" t="s">
        <v>444</v>
      </c>
      <c r="D16" s="4"/>
      <c r="E16" s="4"/>
    </row>
    <row r="17" spans="1:5" ht="45" x14ac:dyDescent="0.25">
      <c r="A17" s="6">
        <f>A16+0.01</f>
        <v>10.129999999999997</v>
      </c>
      <c r="B17" s="4" t="s">
        <v>445</v>
      </c>
      <c r="C17" s="4" t="s">
        <v>446</v>
      </c>
      <c r="D17" s="4" t="s">
        <v>447</v>
      </c>
      <c r="E17" s="4"/>
    </row>
    <row r="18" spans="1:5" ht="30" x14ac:dyDescent="0.25">
      <c r="A18" s="6">
        <f t="shared" ref="A18:A19" si="2">A17+0.01</f>
        <v>10.139999999999997</v>
      </c>
      <c r="B18" s="4" t="s">
        <v>448</v>
      </c>
      <c r="C18" s="4" t="s">
        <v>331</v>
      </c>
      <c r="D18" s="4"/>
      <c r="E18" s="4"/>
    </row>
    <row r="19" spans="1:5" ht="60" x14ac:dyDescent="0.25">
      <c r="A19" s="6">
        <f t="shared" si="2"/>
        <v>10.149999999999997</v>
      </c>
      <c r="B19" s="4" t="s">
        <v>449</v>
      </c>
      <c r="C19" s="4" t="s">
        <v>451</v>
      </c>
      <c r="D19" s="4"/>
      <c r="E19" s="4"/>
    </row>
    <row r="20" spans="1:5" x14ac:dyDescent="0.25">
      <c r="A20" s="28" t="s">
        <v>458</v>
      </c>
      <c r="B20" s="28"/>
      <c r="C20" s="28"/>
      <c r="D20" s="28"/>
      <c r="E20" s="28"/>
    </row>
    <row r="21" spans="1:5" ht="60" x14ac:dyDescent="0.25">
      <c r="A21" s="6">
        <f>A19+0.01</f>
        <v>10.159999999999997</v>
      </c>
      <c r="B21" s="4" t="s">
        <v>459</v>
      </c>
      <c r="C21" s="4" t="s">
        <v>460</v>
      </c>
      <c r="D21" s="4" t="s">
        <v>463</v>
      </c>
      <c r="E21" s="4"/>
    </row>
    <row r="22" spans="1:5" ht="30" x14ac:dyDescent="0.25">
      <c r="A22" s="6">
        <f>A21+0.01</f>
        <v>10.169999999999996</v>
      </c>
      <c r="B22" s="4" t="s">
        <v>464</v>
      </c>
      <c r="C22" s="4" t="s">
        <v>461</v>
      </c>
      <c r="D22" s="4" t="s">
        <v>462</v>
      </c>
      <c r="E22" s="4"/>
    </row>
    <row r="23" spans="1:5" x14ac:dyDescent="0.25">
      <c r="A23" s="28" t="s">
        <v>465</v>
      </c>
      <c r="B23" s="28"/>
      <c r="C23" s="28"/>
      <c r="D23" s="28"/>
      <c r="E23" s="28"/>
    </row>
    <row r="24" spans="1:5" ht="60" x14ac:dyDescent="0.25">
      <c r="A24" s="6">
        <f>A22+0.01</f>
        <v>10.179999999999996</v>
      </c>
      <c r="B24" s="4" t="s">
        <v>466</v>
      </c>
      <c r="C24" s="4" t="s">
        <v>444</v>
      </c>
      <c r="D24" s="4"/>
      <c r="E24" s="4"/>
    </row>
    <row r="25" spans="1:5" ht="30" x14ac:dyDescent="0.25">
      <c r="A25" s="6">
        <f>A24+0.01</f>
        <v>10.189999999999996</v>
      </c>
      <c r="B25" s="4" t="s">
        <v>467</v>
      </c>
      <c r="C25" s="4" t="s">
        <v>470</v>
      </c>
      <c r="D25" s="4"/>
      <c r="E25" s="4"/>
    </row>
    <row r="26" spans="1:5" ht="30" x14ac:dyDescent="0.25">
      <c r="A26" s="6">
        <f t="shared" ref="A26:A27" si="3">A25+0.01</f>
        <v>10.199999999999996</v>
      </c>
      <c r="B26" s="4" t="s">
        <v>469</v>
      </c>
      <c r="C26" s="4" t="s">
        <v>470</v>
      </c>
      <c r="D26" s="4"/>
      <c r="E26" s="4"/>
    </row>
    <row r="27" spans="1:5" ht="30" x14ac:dyDescent="0.25">
      <c r="A27" s="6">
        <f t="shared" si="3"/>
        <v>10.209999999999996</v>
      </c>
      <c r="B27" s="4" t="s">
        <v>468</v>
      </c>
      <c r="C27" s="4" t="s">
        <v>470</v>
      </c>
      <c r="D27" s="4"/>
      <c r="E27" s="4"/>
    </row>
    <row r="28" spans="1:5" x14ac:dyDescent="0.25">
      <c r="A28" s="28" t="s">
        <v>434</v>
      </c>
      <c r="B28" s="28"/>
      <c r="C28" s="28"/>
      <c r="D28" s="28"/>
      <c r="E28" s="28"/>
    </row>
    <row r="29" spans="1:5" ht="60" x14ac:dyDescent="0.25">
      <c r="A29" s="6">
        <f>A27+0.01</f>
        <v>10.219999999999995</v>
      </c>
      <c r="B29" s="4" t="s">
        <v>471</v>
      </c>
      <c r="C29" s="4" t="s">
        <v>444</v>
      </c>
      <c r="D29" s="4"/>
      <c r="E29" s="4"/>
    </row>
    <row r="30" spans="1:5" ht="30" x14ac:dyDescent="0.25">
      <c r="A30" s="6">
        <f>A29+0.01</f>
        <v>10.229999999999995</v>
      </c>
      <c r="B30" s="4" t="s">
        <v>472</v>
      </c>
      <c r="C30" s="4" t="s">
        <v>473</v>
      </c>
      <c r="D30" s="4"/>
      <c r="E30" s="4"/>
    </row>
    <row r="31" spans="1:5" ht="30" x14ac:dyDescent="0.25">
      <c r="A31" s="6">
        <f t="shared" ref="A31:A32" si="4">A30+0.01</f>
        <v>10.239999999999995</v>
      </c>
      <c r="B31" s="4" t="s">
        <v>474</v>
      </c>
      <c r="C31" s="4" t="s">
        <v>475</v>
      </c>
      <c r="D31" s="4"/>
      <c r="E31" s="4"/>
    </row>
    <row r="32" spans="1:5" ht="30" x14ac:dyDescent="0.25">
      <c r="A32" s="6">
        <f t="shared" si="4"/>
        <v>10.249999999999995</v>
      </c>
      <c r="B32" s="4" t="s">
        <v>476</v>
      </c>
      <c r="C32" s="4" t="s">
        <v>477</v>
      </c>
      <c r="D32" s="4"/>
      <c r="E32" s="4"/>
    </row>
    <row r="33" spans="1:5" x14ac:dyDescent="0.25">
      <c r="A33" s="28" t="s">
        <v>509</v>
      </c>
      <c r="B33" s="28"/>
      <c r="C33" s="28"/>
      <c r="D33" s="28"/>
      <c r="E33" s="28"/>
    </row>
    <row r="34" spans="1:5" ht="45" x14ac:dyDescent="0.25">
      <c r="A34" s="6">
        <f>A32+0.01</f>
        <v>10.259999999999994</v>
      </c>
      <c r="B34" s="4" t="s">
        <v>510</v>
      </c>
      <c r="C34" s="4" t="s">
        <v>511</v>
      </c>
      <c r="D34" s="4" t="s">
        <v>512</v>
      </c>
      <c r="E34" s="4"/>
    </row>
    <row r="35" spans="1:5" x14ac:dyDescent="0.25">
      <c r="A35" s="28" t="s">
        <v>513</v>
      </c>
      <c r="B35" s="28"/>
      <c r="C35" s="28"/>
      <c r="D35" s="28"/>
      <c r="E35" s="28"/>
    </row>
    <row r="36" spans="1:5" ht="30" x14ac:dyDescent="0.25">
      <c r="A36" s="6">
        <f>A34+0.01</f>
        <v>10.269999999999994</v>
      </c>
      <c r="B36" s="4" t="s">
        <v>514</v>
      </c>
      <c r="C36" s="4" t="s">
        <v>515</v>
      </c>
      <c r="D36" s="4"/>
      <c r="E36" s="4"/>
    </row>
  </sheetData>
  <mergeCells count="8">
    <mergeCell ref="A2:E2"/>
    <mergeCell ref="A35:E35"/>
    <mergeCell ref="A23:E23"/>
    <mergeCell ref="A10:E10"/>
    <mergeCell ref="A15:E15"/>
    <mergeCell ref="A20:E20"/>
    <mergeCell ref="A28:E28"/>
    <mergeCell ref="A33:E3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F14"/>
  <sheetViews>
    <sheetView zoomScale="75" workbookViewId="0">
      <pane ySplit="1" topLeftCell="A8" activePane="bottomLeft" state="frozen"/>
      <selection pane="bottomLeft"/>
    </sheetView>
  </sheetViews>
  <sheetFormatPr defaultColWidth="0" defaultRowHeight="15" x14ac:dyDescent="0.25"/>
  <cols>
    <col min="1" max="1" width="6.140625" style="1" customWidth="1"/>
    <col min="2" max="3" width="54.42578125" style="1" customWidth="1"/>
    <col min="4" max="4" width="63.5703125" style="1" customWidth="1"/>
    <col min="5" max="5" width="44.28515625" style="1" customWidth="1"/>
    <col min="6" max="6" width="1.85546875" style="1" customWidth="1"/>
    <col min="7" max="16384" width="9.140625" style="1" hidden="1"/>
  </cols>
  <sheetData>
    <row r="1" spans="1: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10</v>
      </c>
    </row>
    <row r="2" spans="1:5" x14ac:dyDescent="0.25">
      <c r="A2" s="28" t="s">
        <v>479</v>
      </c>
      <c r="B2" s="28"/>
      <c r="C2" s="28"/>
      <c r="D2" s="28"/>
      <c r="E2" s="28"/>
    </row>
    <row r="3" spans="1:5" ht="60" x14ac:dyDescent="0.25">
      <c r="A3" s="6">
        <v>11.01</v>
      </c>
      <c r="B3" s="4" t="s">
        <v>480</v>
      </c>
      <c r="C3" s="4" t="s">
        <v>482</v>
      </c>
      <c r="D3" s="4" t="s">
        <v>481</v>
      </c>
      <c r="E3" s="4"/>
    </row>
    <row r="4" spans="1:5" ht="45" x14ac:dyDescent="0.25">
      <c r="A4" s="6">
        <f>A3+0.01</f>
        <v>11.02</v>
      </c>
      <c r="B4" s="4" t="s">
        <v>483</v>
      </c>
      <c r="C4" s="4" t="s">
        <v>173</v>
      </c>
      <c r="D4" s="4" t="s">
        <v>484</v>
      </c>
      <c r="E4" s="4"/>
    </row>
    <row r="5" spans="1:5" ht="75" x14ac:dyDescent="0.25">
      <c r="A5" s="6">
        <f t="shared" ref="A5:A10" si="0">A4+0.01</f>
        <v>11.03</v>
      </c>
      <c r="B5" s="4" t="s">
        <v>485</v>
      </c>
      <c r="C5" s="4" t="s">
        <v>487</v>
      </c>
      <c r="D5" s="4" t="s">
        <v>486</v>
      </c>
      <c r="E5" s="4"/>
    </row>
    <row r="6" spans="1:5" ht="60" x14ac:dyDescent="0.25">
      <c r="A6" s="6">
        <f t="shared" si="0"/>
        <v>11.04</v>
      </c>
      <c r="B6" s="4" t="s">
        <v>491</v>
      </c>
      <c r="C6" s="4" t="s">
        <v>492</v>
      </c>
      <c r="D6" s="4" t="s">
        <v>493</v>
      </c>
      <c r="E6" s="4"/>
    </row>
    <row r="7" spans="1:5" ht="105" x14ac:dyDescent="0.25">
      <c r="A7" s="6">
        <f t="shared" si="0"/>
        <v>11.049999999999999</v>
      </c>
      <c r="B7" s="4" t="s">
        <v>488</v>
      </c>
      <c r="C7" s="4" t="s">
        <v>502</v>
      </c>
      <c r="D7" s="4" t="s">
        <v>499</v>
      </c>
      <c r="E7" s="4"/>
    </row>
    <row r="8" spans="1:5" ht="105" x14ac:dyDescent="0.25">
      <c r="A8" s="6">
        <f t="shared" si="0"/>
        <v>11.059999999999999</v>
      </c>
      <c r="B8" s="4" t="s">
        <v>498</v>
      </c>
      <c r="C8" s="4" t="s">
        <v>501</v>
      </c>
      <c r="D8" s="4" t="s">
        <v>499</v>
      </c>
      <c r="E8" s="4"/>
    </row>
    <row r="9" spans="1:5" ht="30" x14ac:dyDescent="0.25">
      <c r="A9" s="6">
        <f t="shared" si="0"/>
        <v>11.069999999999999</v>
      </c>
      <c r="B9" s="4" t="s">
        <v>489</v>
      </c>
      <c r="C9" s="4" t="s">
        <v>490</v>
      </c>
      <c r="D9" s="4" t="s">
        <v>500</v>
      </c>
      <c r="E9" s="4"/>
    </row>
    <row r="10" spans="1:5" ht="30" x14ac:dyDescent="0.25">
      <c r="A10" s="6">
        <f t="shared" si="0"/>
        <v>11.079999999999998</v>
      </c>
      <c r="B10" s="4" t="s">
        <v>494</v>
      </c>
      <c r="C10" s="4" t="s">
        <v>492</v>
      </c>
      <c r="D10" s="4" t="s">
        <v>495</v>
      </c>
      <c r="E10" s="4"/>
    </row>
    <row r="11" spans="1:5" x14ac:dyDescent="0.25">
      <c r="A11" s="28" t="s">
        <v>496</v>
      </c>
      <c r="B11" s="28"/>
      <c r="C11" s="28"/>
      <c r="D11" s="28"/>
      <c r="E11" s="28"/>
    </row>
    <row r="12" spans="1:5" ht="30" x14ac:dyDescent="0.25">
      <c r="A12" s="6">
        <f>A10+0.01</f>
        <v>11.089999999999998</v>
      </c>
      <c r="B12" s="4" t="s">
        <v>497</v>
      </c>
      <c r="C12" s="4" t="s">
        <v>492</v>
      </c>
      <c r="D12" s="4" t="s">
        <v>508</v>
      </c>
      <c r="E12" s="4"/>
    </row>
    <row r="13" spans="1:5" ht="60" x14ac:dyDescent="0.25">
      <c r="A13" s="6">
        <f>A12+0.01</f>
        <v>11.099999999999998</v>
      </c>
      <c r="B13" s="4" t="s">
        <v>504</v>
      </c>
      <c r="C13" s="4" t="s">
        <v>181</v>
      </c>
      <c r="D13" s="4" t="s">
        <v>507</v>
      </c>
      <c r="E13" s="4"/>
    </row>
    <row r="14" spans="1:5" ht="60" x14ac:dyDescent="0.25">
      <c r="A14" s="6">
        <f>A13+0.01</f>
        <v>11.109999999999998</v>
      </c>
      <c r="B14" s="4" t="s">
        <v>503</v>
      </c>
      <c r="C14" s="4" t="s">
        <v>505</v>
      </c>
      <c r="D14" s="4" t="s">
        <v>506</v>
      </c>
      <c r="E14" s="4"/>
    </row>
  </sheetData>
  <mergeCells count="2">
    <mergeCell ref="A11:E11"/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F17"/>
  <sheetViews>
    <sheetView zoomScale="66" workbookViewId="0">
      <pane ySplit="1" topLeftCell="A2" activePane="bottomLeft" state="frozen"/>
      <selection pane="bottomLeft" activeCell="A19" sqref="A19"/>
    </sheetView>
  </sheetViews>
  <sheetFormatPr defaultColWidth="0" defaultRowHeight="15" x14ac:dyDescent="0.25"/>
  <cols>
    <col min="1" max="1" width="7.5703125" style="1" bestFit="1" customWidth="1"/>
    <col min="2" max="3" width="54.42578125" style="1" customWidth="1"/>
    <col min="4" max="4" width="58.28515625" style="1" customWidth="1"/>
    <col min="5" max="5" width="44.28515625" style="1" customWidth="1"/>
    <col min="6" max="6" width="1.85546875" style="1" customWidth="1"/>
    <col min="7" max="16384" width="9.140625" style="1" hidden="1"/>
  </cols>
  <sheetData>
    <row r="1" spans="1:6" x14ac:dyDescent="0.25">
      <c r="A1" s="23" t="s">
        <v>0</v>
      </c>
      <c r="B1" s="3" t="s">
        <v>1</v>
      </c>
      <c r="C1" s="3" t="s">
        <v>2</v>
      </c>
      <c r="D1" s="3" t="s">
        <v>3</v>
      </c>
      <c r="E1" s="3" t="s">
        <v>10</v>
      </c>
      <c r="F1" s="22"/>
    </row>
    <row r="2" spans="1:6" x14ac:dyDescent="0.25">
      <c r="A2" s="28" t="s">
        <v>17</v>
      </c>
      <c r="B2" s="28"/>
      <c r="C2" s="28"/>
      <c r="D2" s="28"/>
      <c r="E2" s="28"/>
      <c r="F2" s="22"/>
    </row>
    <row r="3" spans="1:6" ht="45" x14ac:dyDescent="0.25">
      <c r="A3" s="6">
        <v>1.01</v>
      </c>
      <c r="B3" s="4" t="s">
        <v>4</v>
      </c>
      <c r="C3" s="4" t="s">
        <v>215</v>
      </c>
      <c r="D3" s="4" t="s">
        <v>5</v>
      </c>
      <c r="E3" s="4"/>
      <c r="F3" s="22"/>
    </row>
    <row r="4" spans="1:6" ht="30" x14ac:dyDescent="0.25">
      <c r="A4" s="6">
        <f>(A3+0.01)</f>
        <v>1.02</v>
      </c>
      <c r="B4" s="4" t="s">
        <v>9</v>
      </c>
      <c r="C4" s="4" t="s">
        <v>162</v>
      </c>
      <c r="D4" s="4" t="s">
        <v>6</v>
      </c>
      <c r="E4" s="4"/>
      <c r="F4" s="22"/>
    </row>
    <row r="5" spans="1:6" ht="30" x14ac:dyDescent="0.25">
      <c r="A5" s="6">
        <f>(A4+0.01)</f>
        <v>1.03</v>
      </c>
      <c r="B5" s="4" t="s">
        <v>7</v>
      </c>
      <c r="C5" s="4" t="s">
        <v>162</v>
      </c>
      <c r="D5" s="4" t="s">
        <v>8</v>
      </c>
      <c r="E5" s="4"/>
      <c r="F5" s="22"/>
    </row>
    <row r="6" spans="1:6" x14ac:dyDescent="0.25">
      <c r="A6" s="28" t="s">
        <v>18</v>
      </c>
      <c r="B6" s="28"/>
      <c r="C6" s="28"/>
      <c r="D6" s="28"/>
      <c r="E6" s="28"/>
      <c r="F6" s="22"/>
    </row>
    <row r="7" spans="1:6" ht="75" x14ac:dyDescent="0.25">
      <c r="A7" s="6">
        <f>A5+0.01</f>
        <v>1.04</v>
      </c>
      <c r="B7" s="4" t="s">
        <v>21</v>
      </c>
      <c r="C7" s="4" t="s">
        <v>214</v>
      </c>
      <c r="D7" s="4" t="s">
        <v>11</v>
      </c>
      <c r="E7" s="4"/>
      <c r="F7" s="22"/>
    </row>
    <row r="8" spans="1:6" ht="30" x14ac:dyDescent="0.25">
      <c r="A8" s="6">
        <f>(A7+0.01)</f>
        <v>1.05</v>
      </c>
      <c r="B8" s="4" t="s">
        <v>12</v>
      </c>
      <c r="C8" s="4" t="s">
        <v>163</v>
      </c>
      <c r="D8" s="4" t="s">
        <v>13</v>
      </c>
      <c r="E8" s="4"/>
      <c r="F8" s="22"/>
    </row>
    <row r="9" spans="1:6" ht="30" x14ac:dyDescent="0.25">
      <c r="A9" s="6">
        <f>(A8+0.01)</f>
        <v>1.06</v>
      </c>
      <c r="B9" s="4" t="s">
        <v>14</v>
      </c>
      <c r="C9" s="4" t="s">
        <v>164</v>
      </c>
      <c r="D9" s="4" t="s">
        <v>16</v>
      </c>
      <c r="E9" s="4" t="s">
        <v>15</v>
      </c>
      <c r="F9" s="22"/>
    </row>
    <row r="10" spans="1:6" x14ac:dyDescent="0.25">
      <c r="A10" s="29" t="s">
        <v>22</v>
      </c>
      <c r="B10" s="30"/>
      <c r="C10" s="30"/>
      <c r="D10" s="30"/>
      <c r="E10" s="31"/>
      <c r="F10" s="22"/>
    </row>
    <row r="11" spans="1:6" ht="92.25" customHeight="1" x14ac:dyDescent="0.25">
      <c r="A11" s="6">
        <f>A9+0.01</f>
        <v>1.07</v>
      </c>
      <c r="B11" s="4" t="s">
        <v>23</v>
      </c>
      <c r="C11" s="4" t="s">
        <v>166</v>
      </c>
      <c r="D11" s="4" t="s">
        <v>165</v>
      </c>
      <c r="E11" s="4"/>
      <c r="F11" s="22"/>
    </row>
    <row r="12" spans="1:6" ht="92.25" customHeight="1" x14ac:dyDescent="0.25">
      <c r="A12" s="6">
        <f>A11+0.01</f>
        <v>1.08</v>
      </c>
      <c r="B12" s="4" t="s">
        <v>24</v>
      </c>
      <c r="C12" s="4" t="s">
        <v>167</v>
      </c>
      <c r="D12" s="4" t="s">
        <v>165</v>
      </c>
      <c r="E12" s="4"/>
      <c r="F12" s="22"/>
    </row>
    <row r="13" spans="1:6" x14ac:dyDescent="0.25">
      <c r="A13" s="29" t="s">
        <v>25</v>
      </c>
      <c r="B13" s="30"/>
      <c r="C13" s="30"/>
      <c r="D13" s="30"/>
      <c r="E13" s="31"/>
      <c r="F13" s="22"/>
    </row>
    <row r="14" spans="1:6" ht="60" x14ac:dyDescent="0.25">
      <c r="A14" s="6">
        <f>A12+0.01</f>
        <v>1.0900000000000001</v>
      </c>
      <c r="B14" s="4" t="s">
        <v>26</v>
      </c>
      <c r="C14" s="4" t="s">
        <v>169</v>
      </c>
      <c r="D14" s="4" t="s">
        <v>168</v>
      </c>
      <c r="E14" s="4"/>
      <c r="F14" s="22"/>
    </row>
    <row r="15" spans="1:6" x14ac:dyDescent="0.25">
      <c r="A15" s="29" t="s">
        <v>452</v>
      </c>
      <c r="B15" s="30"/>
      <c r="C15" s="30"/>
      <c r="D15" s="30"/>
      <c r="E15" s="31"/>
      <c r="F15" s="22"/>
    </row>
    <row r="16" spans="1:6" ht="60" x14ac:dyDescent="0.25">
      <c r="A16" s="6">
        <f>A14+0.01</f>
        <v>1.1000000000000001</v>
      </c>
      <c r="B16" s="4" t="s">
        <v>453</v>
      </c>
      <c r="C16" s="4" t="s">
        <v>455</v>
      </c>
      <c r="D16" s="4" t="s">
        <v>454</v>
      </c>
      <c r="E16" s="4"/>
    </row>
    <row r="17" spans="1:5" ht="45" x14ac:dyDescent="0.25">
      <c r="A17" s="6">
        <f>A16+0.01</f>
        <v>1.1100000000000001</v>
      </c>
      <c r="B17" s="4" t="s">
        <v>456</v>
      </c>
      <c r="C17" s="4" t="s">
        <v>457</v>
      </c>
      <c r="D17" s="4"/>
      <c r="E17" s="4"/>
    </row>
  </sheetData>
  <mergeCells count="5">
    <mergeCell ref="A2:E2"/>
    <mergeCell ref="A6:E6"/>
    <mergeCell ref="A10:E10"/>
    <mergeCell ref="A13:E13"/>
    <mergeCell ref="A15:E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F42"/>
  <sheetViews>
    <sheetView zoomScale="74" workbookViewId="0">
      <pane ySplit="1" topLeftCell="A20" activePane="bottomLeft" state="frozen"/>
      <selection pane="bottomLeft" activeCell="B29" sqref="B29"/>
    </sheetView>
  </sheetViews>
  <sheetFormatPr defaultColWidth="0" defaultRowHeight="15" zeroHeight="1" x14ac:dyDescent="0.25"/>
  <cols>
    <col min="1" max="1" width="6.140625" style="2" customWidth="1"/>
    <col min="2" max="3" width="54.42578125" style="1" customWidth="1"/>
    <col min="4" max="4" width="63.5703125" style="1" customWidth="1"/>
    <col min="5" max="5" width="64" style="1" customWidth="1"/>
    <col min="6" max="6" width="2.5703125" style="1" customWidth="1"/>
    <col min="7" max="16384" width="9.140625" style="1" hidden="1"/>
  </cols>
  <sheetData>
    <row r="1" spans="1:5" ht="18.75" x14ac:dyDescent="0.25">
      <c r="A1" s="8" t="s">
        <v>0</v>
      </c>
      <c r="B1" s="7" t="s">
        <v>1</v>
      </c>
      <c r="C1" s="7" t="s">
        <v>2</v>
      </c>
      <c r="D1" s="7" t="s">
        <v>3</v>
      </c>
      <c r="E1" s="7" t="s">
        <v>10</v>
      </c>
    </row>
    <row r="2" spans="1:5" x14ac:dyDescent="0.25">
      <c r="A2" s="28" t="s">
        <v>29</v>
      </c>
      <c r="B2" s="28"/>
      <c r="C2" s="28"/>
      <c r="D2" s="28"/>
      <c r="E2" s="28"/>
    </row>
    <row r="3" spans="1:5" ht="60" x14ac:dyDescent="0.25">
      <c r="A3" s="5">
        <v>2.0099999999999998</v>
      </c>
      <c r="B3" s="4" t="s">
        <v>30</v>
      </c>
      <c r="C3" s="4" t="s">
        <v>209</v>
      </c>
      <c r="D3" s="4" t="s">
        <v>31</v>
      </c>
      <c r="E3" s="4"/>
    </row>
    <row r="4" spans="1:5" ht="45" x14ac:dyDescent="0.25">
      <c r="A4" s="5">
        <f>A3+0.01</f>
        <v>2.0199999999999996</v>
      </c>
      <c r="B4" s="4" t="s">
        <v>32</v>
      </c>
      <c r="C4" s="4" t="s">
        <v>211</v>
      </c>
      <c r="D4" s="4" t="s">
        <v>161</v>
      </c>
      <c r="E4" s="4"/>
    </row>
    <row r="5" spans="1:5" ht="45" x14ac:dyDescent="0.25">
      <c r="A5" s="5">
        <f t="shared" ref="A5:A6" si="0">A4+0.01</f>
        <v>2.0299999999999994</v>
      </c>
      <c r="B5" s="4" t="s">
        <v>33</v>
      </c>
      <c r="C5" s="4" t="s">
        <v>170</v>
      </c>
      <c r="D5" s="4" t="s">
        <v>34</v>
      </c>
      <c r="E5" s="4" t="s">
        <v>15</v>
      </c>
    </row>
    <row r="6" spans="1:5" ht="45" x14ac:dyDescent="0.25">
      <c r="A6" s="5">
        <f t="shared" si="0"/>
        <v>2.0399999999999991</v>
      </c>
      <c r="B6" s="4" t="s">
        <v>33</v>
      </c>
      <c r="C6" s="4" t="s">
        <v>170</v>
      </c>
      <c r="D6" s="4" t="s">
        <v>35</v>
      </c>
      <c r="E6" s="4" t="s">
        <v>15</v>
      </c>
    </row>
    <row r="7" spans="1:5" x14ac:dyDescent="0.25">
      <c r="A7" s="28" t="s">
        <v>36</v>
      </c>
      <c r="B7" s="28"/>
      <c r="C7" s="28"/>
      <c r="D7" s="28"/>
      <c r="E7" s="28"/>
    </row>
    <row r="8" spans="1:5" ht="45" x14ac:dyDescent="0.25">
      <c r="A8" s="5">
        <f>A6+0.01</f>
        <v>2.0499999999999989</v>
      </c>
      <c r="B8" s="4" t="s">
        <v>37</v>
      </c>
      <c r="C8" s="4" t="s">
        <v>171</v>
      </c>
      <c r="D8" s="4" t="s">
        <v>38</v>
      </c>
      <c r="E8" s="4"/>
    </row>
    <row r="9" spans="1:5" x14ac:dyDescent="0.25">
      <c r="A9" s="28" t="s">
        <v>39</v>
      </c>
      <c r="B9" s="32"/>
      <c r="C9" s="32"/>
      <c r="D9" s="32"/>
      <c r="E9" s="32"/>
    </row>
    <row r="10" spans="1:5" ht="105" x14ac:dyDescent="0.25">
      <c r="A10" s="5">
        <f>A8+0.01</f>
        <v>2.0599999999999987</v>
      </c>
      <c r="B10" s="4" t="s">
        <v>40</v>
      </c>
      <c r="C10" s="4" t="s">
        <v>210</v>
      </c>
      <c r="D10" s="4" t="s">
        <v>160</v>
      </c>
      <c r="E10" s="4"/>
    </row>
    <row r="11" spans="1:5" ht="45.2" customHeight="1" x14ac:dyDescent="0.25">
      <c r="A11" s="5">
        <f>A10+0.01</f>
        <v>2.0699999999999985</v>
      </c>
      <c r="B11" s="4" t="s">
        <v>41</v>
      </c>
      <c r="C11" s="4" t="s">
        <v>172</v>
      </c>
      <c r="D11" s="4"/>
      <c r="E11" s="4"/>
    </row>
    <row r="12" spans="1:5" x14ac:dyDescent="0.25">
      <c r="A12" s="28" t="s">
        <v>54</v>
      </c>
      <c r="B12" s="28"/>
      <c r="C12" s="28"/>
      <c r="D12" s="28"/>
      <c r="E12" s="28"/>
    </row>
    <row r="13" spans="1:5" ht="60" x14ac:dyDescent="0.25">
      <c r="A13" s="5">
        <f>A11+0.01</f>
        <v>2.0799999999999983</v>
      </c>
      <c r="B13" s="4" t="s">
        <v>55</v>
      </c>
      <c r="C13" s="4" t="s">
        <v>172</v>
      </c>
      <c r="D13" s="4" t="s">
        <v>57</v>
      </c>
      <c r="E13" s="4"/>
    </row>
    <row r="14" spans="1:5" ht="60" x14ac:dyDescent="0.25">
      <c r="A14" s="5">
        <f>A13+0.01</f>
        <v>2.0899999999999981</v>
      </c>
      <c r="B14" s="4" t="s">
        <v>56</v>
      </c>
      <c r="C14" s="4" t="s">
        <v>170</v>
      </c>
      <c r="D14" s="4" t="s">
        <v>58</v>
      </c>
      <c r="E14" s="4"/>
    </row>
    <row r="15" spans="1:5" x14ac:dyDescent="0.25">
      <c r="A15" s="28" t="s">
        <v>42</v>
      </c>
      <c r="B15" s="28"/>
      <c r="C15" s="28"/>
      <c r="D15" s="28"/>
      <c r="E15" s="28"/>
    </row>
    <row r="16" spans="1:5" ht="30" x14ac:dyDescent="0.25">
      <c r="A16" s="10">
        <f>A14+0.01</f>
        <v>2.0999999999999979</v>
      </c>
      <c r="B16" s="4" t="s">
        <v>43</v>
      </c>
      <c r="C16" s="4" t="s">
        <v>173</v>
      </c>
      <c r="D16" s="4"/>
      <c r="E16" s="4"/>
    </row>
    <row r="17" spans="1:5" ht="30" x14ac:dyDescent="0.25">
      <c r="A17" s="10">
        <f>A16+0.01</f>
        <v>2.1099999999999977</v>
      </c>
      <c r="B17" s="4" t="s">
        <v>44</v>
      </c>
      <c r="C17" s="4" t="s">
        <v>174</v>
      </c>
      <c r="D17" s="4"/>
      <c r="E17" s="4"/>
    </row>
    <row r="18" spans="1:5" x14ac:dyDescent="0.25">
      <c r="A18" s="28" t="s">
        <v>45</v>
      </c>
      <c r="B18" s="28"/>
      <c r="C18" s="28"/>
      <c r="D18" s="28"/>
      <c r="E18" s="28"/>
    </row>
    <row r="19" spans="1:5" ht="90" x14ac:dyDescent="0.25">
      <c r="A19" s="10">
        <f>A17+0.01</f>
        <v>2.1199999999999974</v>
      </c>
      <c r="B19" s="4" t="s">
        <v>46</v>
      </c>
      <c r="C19" s="4" t="s">
        <v>208</v>
      </c>
      <c r="D19" s="4" t="s">
        <v>175</v>
      </c>
      <c r="E19" s="4"/>
    </row>
    <row r="20" spans="1:5" ht="30" x14ac:dyDescent="0.25">
      <c r="A20" s="10">
        <f>A19+0.01</f>
        <v>2.1299999999999972</v>
      </c>
      <c r="B20" s="4" t="s">
        <v>47</v>
      </c>
      <c r="C20" s="4" t="s">
        <v>177</v>
      </c>
      <c r="D20" s="4" t="s">
        <v>176</v>
      </c>
      <c r="E20" s="4" t="s">
        <v>179</v>
      </c>
    </row>
    <row r="21" spans="1:5" ht="30" x14ac:dyDescent="0.25">
      <c r="A21" s="10">
        <f>A20+0.01</f>
        <v>2.139999999999997</v>
      </c>
      <c r="B21" s="4" t="s">
        <v>48</v>
      </c>
      <c r="C21" s="4" t="s">
        <v>177</v>
      </c>
      <c r="D21" s="4" t="s">
        <v>49</v>
      </c>
      <c r="E21" s="4" t="s">
        <v>179</v>
      </c>
    </row>
    <row r="22" spans="1:5" ht="45" x14ac:dyDescent="0.25">
      <c r="A22" s="10">
        <f>A21+0.01</f>
        <v>2.1499999999999968</v>
      </c>
      <c r="B22" s="4" t="s">
        <v>134</v>
      </c>
      <c r="C22" s="4" t="s">
        <v>178</v>
      </c>
      <c r="D22" s="4" t="s">
        <v>133</v>
      </c>
      <c r="E22" s="4" t="s">
        <v>179</v>
      </c>
    </row>
    <row r="23" spans="1:5" x14ac:dyDescent="0.25">
      <c r="A23" s="28" t="s">
        <v>50</v>
      </c>
      <c r="B23" s="28"/>
      <c r="C23" s="28"/>
      <c r="D23" s="28"/>
      <c r="E23" s="28"/>
    </row>
    <row r="24" spans="1:5" ht="30" x14ac:dyDescent="0.25">
      <c r="A24" s="10">
        <f>A22+0.01</f>
        <v>2.1599999999999966</v>
      </c>
      <c r="B24" s="4" t="s">
        <v>443</v>
      </c>
      <c r="C24" s="4" t="s">
        <v>181</v>
      </c>
      <c r="D24" s="4" t="s">
        <v>180</v>
      </c>
      <c r="E24" s="4"/>
    </row>
    <row r="25" spans="1:5" ht="30" x14ac:dyDescent="0.25">
      <c r="A25" s="10">
        <f>A24+0.01</f>
        <v>2.1699999999999964</v>
      </c>
      <c r="B25" s="1" t="s">
        <v>182</v>
      </c>
      <c r="C25" s="4" t="s">
        <v>183</v>
      </c>
      <c r="D25" s="1" t="s">
        <v>184</v>
      </c>
      <c r="E25" s="4" t="s">
        <v>179</v>
      </c>
    </row>
    <row r="26" spans="1:5" ht="30" x14ac:dyDescent="0.25">
      <c r="A26" s="10">
        <f>A25+0.01</f>
        <v>2.1799999999999962</v>
      </c>
      <c r="B26" s="4" t="s">
        <v>524</v>
      </c>
      <c r="C26" s="4" t="s">
        <v>525</v>
      </c>
      <c r="D26" s="4" t="s">
        <v>526</v>
      </c>
      <c r="E26" s="4" t="s">
        <v>527</v>
      </c>
    </row>
    <row r="27" spans="1:5" x14ac:dyDescent="0.25">
      <c r="A27" s="28" t="s">
        <v>51</v>
      </c>
      <c r="B27" s="28"/>
      <c r="C27" s="28"/>
      <c r="D27" s="28"/>
      <c r="E27" s="28"/>
    </row>
    <row r="28" spans="1:5" ht="60" x14ac:dyDescent="0.25">
      <c r="A28" s="10">
        <f>A26+0.01</f>
        <v>2.1899999999999959</v>
      </c>
      <c r="B28" s="4" t="s">
        <v>52</v>
      </c>
      <c r="C28" s="4" t="s">
        <v>206</v>
      </c>
      <c r="D28" s="4" t="s">
        <v>53</v>
      </c>
      <c r="E28" s="4" t="s">
        <v>15</v>
      </c>
    </row>
    <row r="29" spans="1:5" ht="45" x14ac:dyDescent="0.25">
      <c r="A29" s="10">
        <f>A28+0.01</f>
        <v>2.1999999999999957</v>
      </c>
      <c r="B29" s="4" t="s">
        <v>61</v>
      </c>
      <c r="C29" s="4" t="s">
        <v>207</v>
      </c>
      <c r="D29" s="4" t="s">
        <v>60</v>
      </c>
      <c r="E29" s="4"/>
    </row>
    <row r="30" spans="1:5" ht="75" x14ac:dyDescent="0.25">
      <c r="A30" s="10">
        <f>A29+0.01</f>
        <v>2.2099999999999955</v>
      </c>
      <c r="B30" s="4" t="s">
        <v>62</v>
      </c>
      <c r="C30" s="4" t="s">
        <v>185</v>
      </c>
      <c r="D30" s="4" t="s">
        <v>153</v>
      </c>
      <c r="E30" s="4"/>
    </row>
    <row r="31" spans="1:5" ht="30" x14ac:dyDescent="0.25">
      <c r="A31" s="10">
        <f>A30+0.01</f>
        <v>2.2199999999999953</v>
      </c>
      <c r="B31" s="4" t="s">
        <v>63</v>
      </c>
      <c r="C31" s="4" t="s">
        <v>186</v>
      </c>
      <c r="D31" s="4" t="s">
        <v>64</v>
      </c>
      <c r="E31" s="4"/>
    </row>
    <row r="32" spans="1:5" ht="30" x14ac:dyDescent="0.25">
      <c r="A32" s="10">
        <f>A31+0.01</f>
        <v>2.2299999999999951</v>
      </c>
      <c r="B32" s="4" t="s">
        <v>59</v>
      </c>
      <c r="C32" s="4" t="s">
        <v>187</v>
      </c>
      <c r="D32" s="4" t="s">
        <v>65</v>
      </c>
      <c r="E32" s="4"/>
    </row>
    <row r="33" spans="1:5" x14ac:dyDescent="0.25">
      <c r="A33" s="28" t="s">
        <v>66</v>
      </c>
      <c r="B33" s="28"/>
      <c r="C33" s="28"/>
      <c r="D33" s="28"/>
      <c r="E33" s="28"/>
    </row>
    <row r="34" spans="1:5" ht="30" x14ac:dyDescent="0.25">
      <c r="A34" s="10">
        <f>A32+0.01</f>
        <v>2.2399999999999949</v>
      </c>
      <c r="B34" s="4" t="s">
        <v>67</v>
      </c>
      <c r="C34" s="4" t="s">
        <v>188</v>
      </c>
      <c r="D34" s="4"/>
      <c r="E34" s="4"/>
    </row>
    <row r="35" spans="1:5" ht="30" x14ac:dyDescent="0.25">
      <c r="A35" s="10">
        <f>A34+0.01</f>
        <v>2.2499999999999947</v>
      </c>
      <c r="B35" s="4" t="s">
        <v>72</v>
      </c>
      <c r="C35" s="4" t="s">
        <v>189</v>
      </c>
      <c r="D35" s="4" t="s">
        <v>73</v>
      </c>
      <c r="E35" s="4"/>
    </row>
    <row r="36" spans="1:5" ht="30" x14ac:dyDescent="0.25">
      <c r="A36" s="10">
        <f>A35+0.01</f>
        <v>2.2599999999999945</v>
      </c>
      <c r="B36" s="4" t="s">
        <v>68</v>
      </c>
      <c r="C36" s="4" t="s">
        <v>185</v>
      </c>
      <c r="D36" s="4" t="s">
        <v>71</v>
      </c>
      <c r="E36" s="4"/>
    </row>
    <row r="37" spans="1:5" ht="30" x14ac:dyDescent="0.25">
      <c r="A37" s="10">
        <f>A36+0.01</f>
        <v>2.2699999999999942</v>
      </c>
      <c r="B37" s="4" t="s">
        <v>69</v>
      </c>
      <c r="C37" s="4" t="s">
        <v>212</v>
      </c>
      <c r="D37" s="4" t="s">
        <v>190</v>
      </c>
      <c r="E37" s="4"/>
    </row>
    <row r="38" spans="1:5" ht="75" x14ac:dyDescent="0.25">
      <c r="A38" s="10">
        <f>A37+0.01</f>
        <v>2.279999999999994</v>
      </c>
      <c r="B38" s="4" t="s">
        <v>70</v>
      </c>
      <c r="C38" s="4" t="s">
        <v>213</v>
      </c>
      <c r="D38" s="4"/>
      <c r="E38" s="4"/>
    </row>
    <row r="39" spans="1:5" x14ac:dyDescent="0.25">
      <c r="A39" s="28" t="s">
        <v>74</v>
      </c>
      <c r="B39" s="28"/>
      <c r="C39" s="28"/>
      <c r="D39" s="28"/>
      <c r="E39" s="28"/>
    </row>
    <row r="40" spans="1:5" ht="75" x14ac:dyDescent="0.25">
      <c r="A40" s="10">
        <f>A38+0.01</f>
        <v>2.2899999999999938</v>
      </c>
      <c r="B40" s="4" t="s">
        <v>75</v>
      </c>
      <c r="C40" s="4" t="s">
        <v>191</v>
      </c>
      <c r="D40" s="4" t="s">
        <v>76</v>
      </c>
      <c r="E40" s="4"/>
    </row>
    <row r="41" spans="1:5" ht="60" x14ac:dyDescent="0.25">
      <c r="A41" s="10">
        <f>A40+0.01</f>
        <v>2.2999999999999936</v>
      </c>
      <c r="B41" s="4" t="s">
        <v>77</v>
      </c>
      <c r="C41" s="4" t="s">
        <v>192</v>
      </c>
      <c r="D41" s="4" t="s">
        <v>78</v>
      </c>
      <c r="E41" s="4"/>
    </row>
    <row r="42" spans="1:5" ht="10.5" customHeight="1" x14ac:dyDescent="0.25"/>
  </sheetData>
  <mergeCells count="10">
    <mergeCell ref="A39:E39"/>
    <mergeCell ref="A2:E2"/>
    <mergeCell ref="A7:E7"/>
    <mergeCell ref="A9:E9"/>
    <mergeCell ref="A15:E15"/>
    <mergeCell ref="A18:E18"/>
    <mergeCell ref="A23:E23"/>
    <mergeCell ref="A27:E27"/>
    <mergeCell ref="A12:E12"/>
    <mergeCell ref="A33:E3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E11"/>
  <sheetViews>
    <sheetView zoomScale="77" workbookViewId="0">
      <pane ySplit="1" topLeftCell="A2" activePane="bottomLeft" state="frozen"/>
      <selection pane="bottomLeft" activeCell="A12" sqref="A12"/>
    </sheetView>
  </sheetViews>
  <sheetFormatPr defaultColWidth="9.140625" defaultRowHeight="15" x14ac:dyDescent="0.25"/>
  <cols>
    <col min="1" max="1" width="5.5703125" style="1" bestFit="1" customWidth="1"/>
    <col min="2" max="3" width="54.42578125" style="1" customWidth="1"/>
    <col min="4" max="4" width="63.5703125" style="1" customWidth="1"/>
    <col min="5" max="5" width="44.28515625" style="1" customWidth="1"/>
    <col min="6" max="16384" width="9.140625" style="1"/>
  </cols>
  <sheetData>
    <row r="1" spans="1: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10</v>
      </c>
    </row>
    <row r="2" spans="1:5" x14ac:dyDescent="0.25">
      <c r="A2" s="28" t="s">
        <v>324</v>
      </c>
      <c r="B2" s="28"/>
      <c r="C2" s="28"/>
      <c r="D2" s="28"/>
      <c r="E2" s="28"/>
    </row>
    <row r="3" spans="1:5" ht="30" x14ac:dyDescent="0.25">
      <c r="A3" s="6">
        <v>3.01</v>
      </c>
      <c r="B3" s="4" t="s">
        <v>79</v>
      </c>
      <c r="C3" s="4" t="s">
        <v>312</v>
      </c>
      <c r="D3" s="4" t="s">
        <v>80</v>
      </c>
      <c r="E3" s="4"/>
    </row>
    <row r="4" spans="1:5" ht="30" x14ac:dyDescent="0.25">
      <c r="A4" s="6">
        <f>A3+0.01</f>
        <v>3.0199999999999996</v>
      </c>
      <c r="B4" s="4" t="s">
        <v>81</v>
      </c>
      <c r="C4" s="4" t="s">
        <v>193</v>
      </c>
      <c r="D4" s="4" t="s">
        <v>82</v>
      </c>
      <c r="E4" s="4"/>
    </row>
    <row r="5" spans="1:5" x14ac:dyDescent="0.25">
      <c r="A5" s="28" t="s">
        <v>314</v>
      </c>
      <c r="B5" s="28"/>
      <c r="C5" s="28"/>
      <c r="D5" s="28"/>
      <c r="E5" s="28"/>
    </row>
    <row r="6" spans="1:5" ht="75" x14ac:dyDescent="0.25">
      <c r="A6" s="6">
        <f>A4+0.01</f>
        <v>3.0299999999999994</v>
      </c>
      <c r="B6" s="4" t="s">
        <v>317</v>
      </c>
      <c r="C6" s="4" t="s">
        <v>326</v>
      </c>
      <c r="D6" s="4" t="s">
        <v>315</v>
      </c>
      <c r="E6" s="4"/>
    </row>
    <row r="7" spans="1:5" ht="75" x14ac:dyDescent="0.25">
      <c r="A7" s="6">
        <f>A6+0.01</f>
        <v>3.0399999999999991</v>
      </c>
      <c r="B7" s="4" t="s">
        <v>316</v>
      </c>
      <c r="C7" s="4" t="s">
        <v>325</v>
      </c>
      <c r="D7" s="4" t="s">
        <v>315</v>
      </c>
      <c r="E7" s="4"/>
    </row>
    <row r="8" spans="1:5" x14ac:dyDescent="0.25">
      <c r="A8" s="28" t="s">
        <v>323</v>
      </c>
      <c r="B8" s="28"/>
      <c r="C8" s="28"/>
      <c r="D8" s="28"/>
      <c r="E8" s="28"/>
    </row>
    <row r="9" spans="1:5" ht="45" x14ac:dyDescent="0.25">
      <c r="A9" s="6">
        <f>A7+0.01</f>
        <v>3.0499999999999989</v>
      </c>
      <c r="B9" s="4" t="s">
        <v>516</v>
      </c>
      <c r="C9" s="4" t="s">
        <v>517</v>
      </c>
      <c r="D9" s="4" t="s">
        <v>519</v>
      </c>
      <c r="E9" s="4"/>
    </row>
    <row r="10" spans="1:5" ht="30" x14ac:dyDescent="0.25">
      <c r="A10" s="6">
        <f>A9+0.01</f>
        <v>3.0599999999999987</v>
      </c>
      <c r="B10" s="4" t="s">
        <v>518</v>
      </c>
      <c r="C10" s="4" t="s">
        <v>193</v>
      </c>
      <c r="D10" s="4" t="s">
        <v>520</v>
      </c>
      <c r="E10" s="4"/>
    </row>
    <row r="11" spans="1:5" ht="60" x14ac:dyDescent="0.25">
      <c r="A11" s="6">
        <f>A10+0.01</f>
        <v>3.0699999999999985</v>
      </c>
      <c r="B11" s="4" t="s">
        <v>521</v>
      </c>
      <c r="C11" s="4" t="s">
        <v>193</v>
      </c>
      <c r="D11" s="4" t="s">
        <v>522</v>
      </c>
      <c r="E11" s="4"/>
    </row>
  </sheetData>
  <mergeCells count="3">
    <mergeCell ref="A2:E2"/>
    <mergeCell ref="A5:E5"/>
    <mergeCell ref="A8:E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E21"/>
  <sheetViews>
    <sheetView zoomScale="66" workbookViewId="0">
      <pane ySplit="1" topLeftCell="A2" activePane="bottomLeft" state="frozen"/>
      <selection pane="bottomLeft" activeCell="B4" sqref="B4"/>
    </sheetView>
  </sheetViews>
  <sheetFormatPr defaultColWidth="9.140625" defaultRowHeight="15" x14ac:dyDescent="0.25"/>
  <cols>
    <col min="1" max="1" width="5.5703125" style="1" bestFit="1" customWidth="1"/>
    <col min="2" max="3" width="54.42578125" style="1" customWidth="1"/>
    <col min="4" max="4" width="63.5703125" style="1" customWidth="1"/>
    <col min="5" max="5" width="44.28515625" style="1" customWidth="1"/>
    <col min="6" max="16384" width="9.140625" style="1"/>
  </cols>
  <sheetData>
    <row r="1" spans="1: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10</v>
      </c>
    </row>
    <row r="2" spans="1:5" x14ac:dyDescent="0.25">
      <c r="A2" s="28" t="s">
        <v>84</v>
      </c>
      <c r="B2" s="28"/>
      <c r="C2" s="28"/>
      <c r="D2" s="28"/>
      <c r="E2" s="28"/>
    </row>
    <row r="3" spans="1:5" ht="45" x14ac:dyDescent="0.25">
      <c r="A3" s="6">
        <v>4.01</v>
      </c>
      <c r="B3" s="4" t="s">
        <v>85</v>
      </c>
      <c r="C3" s="4" t="s">
        <v>195</v>
      </c>
      <c r="D3" s="4" t="s">
        <v>86</v>
      </c>
      <c r="E3" s="4"/>
    </row>
    <row r="4" spans="1:5" ht="60" x14ac:dyDescent="0.25">
      <c r="A4" s="6">
        <f>A3+0.01</f>
        <v>4.0199999999999996</v>
      </c>
      <c r="B4" s="26" t="s">
        <v>194</v>
      </c>
      <c r="C4" s="4" t="s">
        <v>196</v>
      </c>
      <c r="D4" s="4" t="s">
        <v>86</v>
      </c>
      <c r="E4" s="27"/>
    </row>
    <row r="5" spans="1:5" x14ac:dyDescent="0.25">
      <c r="A5" s="33" t="s">
        <v>87</v>
      </c>
      <c r="B5" s="34"/>
      <c r="C5" s="34"/>
      <c r="D5" s="34"/>
      <c r="E5" s="35"/>
    </row>
    <row r="6" spans="1:5" ht="45" x14ac:dyDescent="0.25">
      <c r="A6" s="6">
        <f>A4+0.01</f>
        <v>4.0299999999999994</v>
      </c>
      <c r="B6" s="4" t="s">
        <v>88</v>
      </c>
      <c r="C6" s="4" t="s">
        <v>197</v>
      </c>
      <c r="D6" s="4" t="s">
        <v>95</v>
      </c>
      <c r="E6" s="4"/>
    </row>
    <row r="7" spans="1:5" x14ac:dyDescent="0.25">
      <c r="A7" s="36" t="s">
        <v>89</v>
      </c>
      <c r="B7" s="37"/>
      <c r="C7" s="37"/>
      <c r="D7" s="37"/>
      <c r="E7" s="37"/>
    </row>
    <row r="8" spans="1:5" ht="45" x14ac:dyDescent="0.25">
      <c r="A8" s="6">
        <f>A6+0.01</f>
        <v>4.0399999999999991</v>
      </c>
      <c r="B8" s="4" t="s">
        <v>92</v>
      </c>
      <c r="C8" s="4" t="s">
        <v>198</v>
      </c>
      <c r="D8" s="4" t="s">
        <v>90</v>
      </c>
      <c r="E8" s="4"/>
    </row>
    <row r="9" spans="1:5" x14ac:dyDescent="0.25">
      <c r="A9" s="33" t="s">
        <v>93</v>
      </c>
      <c r="B9" s="34"/>
      <c r="C9" s="34"/>
      <c r="D9" s="34"/>
      <c r="E9" s="35"/>
    </row>
    <row r="10" spans="1:5" ht="45" x14ac:dyDescent="0.25">
      <c r="A10" s="6">
        <f>A8+0.01</f>
        <v>4.0499999999999989</v>
      </c>
      <c r="B10" s="4" t="s">
        <v>91</v>
      </c>
      <c r="C10" s="4" t="s">
        <v>199</v>
      </c>
      <c r="D10" s="4" t="s">
        <v>94</v>
      </c>
      <c r="E10" s="4"/>
    </row>
    <row r="11" spans="1:5" x14ac:dyDescent="0.25">
      <c r="A11" s="11"/>
    </row>
    <row r="12" spans="1:5" x14ac:dyDescent="0.25">
      <c r="A12" s="11"/>
    </row>
    <row r="13" spans="1:5" x14ac:dyDescent="0.25">
      <c r="A13" s="11"/>
    </row>
    <row r="14" spans="1:5" x14ac:dyDescent="0.25">
      <c r="A14" s="11"/>
    </row>
    <row r="15" spans="1:5" x14ac:dyDescent="0.25">
      <c r="A15" s="11"/>
    </row>
    <row r="16" spans="1:5" x14ac:dyDescent="0.25">
      <c r="A16" s="11"/>
    </row>
    <row r="17" spans="1:1" x14ac:dyDescent="0.25">
      <c r="A17" s="11"/>
    </row>
    <row r="18" spans="1:1" x14ac:dyDescent="0.25">
      <c r="A18" s="11"/>
    </row>
    <row r="19" spans="1:1" x14ac:dyDescent="0.25">
      <c r="A19" s="11"/>
    </row>
    <row r="20" spans="1:1" x14ac:dyDescent="0.25">
      <c r="A20" s="11"/>
    </row>
    <row r="21" spans="1:1" x14ac:dyDescent="0.25">
      <c r="A21" s="11"/>
    </row>
  </sheetData>
  <mergeCells count="4">
    <mergeCell ref="A2:E2"/>
    <mergeCell ref="A5:E5"/>
    <mergeCell ref="A7:E7"/>
    <mergeCell ref="A9:E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F25"/>
  <sheetViews>
    <sheetView zoomScale="75" workbookViewId="0">
      <pane ySplit="1" topLeftCell="A11" activePane="bottomLeft" state="frozen"/>
      <selection pane="bottomLeft" activeCell="B17" sqref="B17"/>
    </sheetView>
  </sheetViews>
  <sheetFormatPr defaultColWidth="0" defaultRowHeight="15" zeroHeight="1" x14ac:dyDescent="0.25"/>
  <cols>
    <col min="1" max="1" width="5.5703125" style="1" bestFit="1" customWidth="1"/>
    <col min="2" max="3" width="54.42578125" style="1" customWidth="1"/>
    <col min="4" max="4" width="63.5703125" style="1" customWidth="1"/>
    <col min="5" max="5" width="44.28515625" style="1" customWidth="1"/>
    <col min="6" max="6" width="1.85546875" style="1" customWidth="1"/>
    <col min="7" max="16384" width="9.140625" style="1" hidden="1"/>
  </cols>
  <sheetData>
    <row r="1" spans="1: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10</v>
      </c>
    </row>
    <row r="2" spans="1:5" x14ac:dyDescent="0.25">
      <c r="A2" s="28" t="s">
        <v>99</v>
      </c>
      <c r="B2" s="28"/>
      <c r="C2" s="28"/>
      <c r="D2" s="28"/>
      <c r="E2" s="28"/>
    </row>
    <row r="3" spans="1:5" ht="45" x14ac:dyDescent="0.25">
      <c r="A3" s="6">
        <v>5.01</v>
      </c>
      <c r="B3" s="4" t="s">
        <v>106</v>
      </c>
      <c r="C3" s="4" t="s">
        <v>200</v>
      </c>
      <c r="D3" s="4" t="s">
        <v>107</v>
      </c>
      <c r="E3" s="4"/>
    </row>
    <row r="4" spans="1:5" x14ac:dyDescent="0.25">
      <c r="A4" s="38" t="s">
        <v>108</v>
      </c>
      <c r="B4" s="38"/>
      <c r="C4" s="38"/>
      <c r="D4" s="38"/>
      <c r="E4" s="38"/>
    </row>
    <row r="5" spans="1:5" ht="45" x14ac:dyDescent="0.25">
      <c r="A5" s="6">
        <f>A3+0.01</f>
        <v>5.0199999999999996</v>
      </c>
      <c r="B5" s="4" t="s">
        <v>109</v>
      </c>
      <c r="C5" s="4" t="s">
        <v>201</v>
      </c>
      <c r="D5" s="4" t="s">
        <v>110</v>
      </c>
      <c r="E5" s="4"/>
    </row>
    <row r="6" spans="1:5" ht="45" x14ac:dyDescent="0.25">
      <c r="A6" s="6">
        <f>A5+0.01</f>
        <v>5.0299999999999994</v>
      </c>
      <c r="B6" s="4" t="s">
        <v>111</v>
      </c>
      <c r="C6" s="4" t="s">
        <v>202</v>
      </c>
      <c r="D6" s="4" t="s">
        <v>110</v>
      </c>
      <c r="E6" s="4"/>
    </row>
    <row r="7" spans="1:5" x14ac:dyDescent="0.25">
      <c r="A7" s="38" t="s">
        <v>101</v>
      </c>
      <c r="B7" s="38"/>
      <c r="C7" s="38"/>
      <c r="D7" s="38"/>
      <c r="E7" s="38"/>
    </row>
    <row r="8" spans="1:5" ht="30" x14ac:dyDescent="0.25">
      <c r="A8" s="6">
        <f>A6+0.01</f>
        <v>5.0399999999999991</v>
      </c>
      <c r="B8" s="4" t="s">
        <v>112</v>
      </c>
      <c r="C8" s="4" t="s">
        <v>203</v>
      </c>
      <c r="D8" s="4" t="s">
        <v>113</v>
      </c>
      <c r="E8" s="4"/>
    </row>
    <row r="9" spans="1:5" x14ac:dyDescent="0.25">
      <c r="A9" s="38" t="s">
        <v>102</v>
      </c>
      <c r="B9" s="38"/>
      <c r="C9" s="38"/>
      <c r="D9" s="38"/>
      <c r="E9" s="38"/>
    </row>
    <row r="10" spans="1:5" ht="45" x14ac:dyDescent="0.25">
      <c r="A10" s="6">
        <f>A8+0.01</f>
        <v>5.0499999999999989</v>
      </c>
      <c r="B10" s="4" t="s">
        <v>115</v>
      </c>
      <c r="C10" s="4" t="s">
        <v>201</v>
      </c>
      <c r="D10" s="4" t="s">
        <v>114</v>
      </c>
      <c r="E10" s="4"/>
    </row>
    <row r="11" spans="1:5" ht="30" x14ac:dyDescent="0.25">
      <c r="A11" s="6">
        <f>A10+0.01</f>
        <v>5.0599999999999987</v>
      </c>
      <c r="B11" s="4" t="s">
        <v>116</v>
      </c>
      <c r="C11" s="4" t="s">
        <v>202</v>
      </c>
      <c r="D11" s="4" t="s">
        <v>114</v>
      </c>
      <c r="E11" s="4"/>
    </row>
    <row r="12" spans="1:5" ht="45" x14ac:dyDescent="0.25">
      <c r="A12" s="6">
        <f t="shared" ref="A12:A24" si="0">A11+0.01</f>
        <v>5.0699999999999985</v>
      </c>
      <c r="B12" s="4" t="s">
        <v>117</v>
      </c>
      <c r="C12" s="4" t="s">
        <v>201</v>
      </c>
      <c r="D12" s="4" t="s">
        <v>119</v>
      </c>
      <c r="E12" s="4"/>
    </row>
    <row r="13" spans="1:5" ht="30" x14ac:dyDescent="0.25">
      <c r="A13" s="6">
        <f t="shared" si="0"/>
        <v>5.0799999999999983</v>
      </c>
      <c r="B13" s="4" t="s">
        <v>118</v>
      </c>
      <c r="C13" s="4" t="s">
        <v>202</v>
      </c>
      <c r="D13" s="4" t="s">
        <v>119</v>
      </c>
      <c r="E13" s="4"/>
    </row>
    <row r="14" spans="1:5" ht="45" x14ac:dyDescent="0.25">
      <c r="A14" s="6">
        <f t="shared" si="0"/>
        <v>5.0899999999999981</v>
      </c>
      <c r="B14" s="4" t="s">
        <v>120</v>
      </c>
      <c r="C14" s="4" t="s">
        <v>201</v>
      </c>
      <c r="D14" s="4" t="s">
        <v>119</v>
      </c>
      <c r="E14" s="4"/>
    </row>
    <row r="15" spans="1:5" ht="30" x14ac:dyDescent="0.25">
      <c r="A15" s="6">
        <f t="shared" si="0"/>
        <v>5.0999999999999979</v>
      </c>
      <c r="B15" s="4" t="s">
        <v>121</v>
      </c>
      <c r="C15" s="4" t="s">
        <v>202</v>
      </c>
      <c r="D15" s="4" t="s">
        <v>119</v>
      </c>
      <c r="E15" s="4"/>
    </row>
    <row r="16" spans="1:5" x14ac:dyDescent="0.25">
      <c r="A16" s="38" t="s">
        <v>122</v>
      </c>
      <c r="B16" s="38"/>
      <c r="C16" s="38"/>
      <c r="D16" s="38"/>
      <c r="E16" s="38"/>
    </row>
    <row r="17" spans="1:5" ht="45" x14ac:dyDescent="0.25">
      <c r="A17" s="6">
        <f>A15+0.01</f>
        <v>5.1099999999999977</v>
      </c>
      <c r="B17" s="4" t="s">
        <v>123</v>
      </c>
      <c r="C17" s="4" t="s">
        <v>204</v>
      </c>
      <c r="D17" s="4" t="s">
        <v>124</v>
      </c>
      <c r="E17" s="4"/>
    </row>
    <row r="18" spans="1:5" x14ac:dyDescent="0.25">
      <c r="A18" s="38" t="s">
        <v>104</v>
      </c>
      <c r="B18" s="38"/>
      <c r="C18" s="38"/>
      <c r="D18" s="38"/>
      <c r="E18" s="38"/>
    </row>
    <row r="19" spans="1:5" ht="45" x14ac:dyDescent="0.25">
      <c r="A19" s="6">
        <f>A17+0.01</f>
        <v>5.1199999999999974</v>
      </c>
      <c r="B19" s="4" t="s">
        <v>125</v>
      </c>
      <c r="C19" s="4" t="s">
        <v>201</v>
      </c>
      <c r="D19" s="4" t="s">
        <v>127</v>
      </c>
      <c r="E19" s="4"/>
    </row>
    <row r="20" spans="1:5" ht="30" x14ac:dyDescent="0.25">
      <c r="A20" s="6">
        <f>A19+0.01</f>
        <v>5.1299999999999972</v>
      </c>
      <c r="B20" s="4" t="s">
        <v>126</v>
      </c>
      <c r="C20" s="4" t="s">
        <v>202</v>
      </c>
      <c r="D20" s="4" t="s">
        <v>127</v>
      </c>
      <c r="E20" s="4"/>
    </row>
    <row r="21" spans="1:5" x14ac:dyDescent="0.25">
      <c r="A21" s="38" t="s">
        <v>105</v>
      </c>
      <c r="B21" s="38"/>
      <c r="C21" s="38"/>
      <c r="D21" s="38"/>
      <c r="E21" s="38"/>
    </row>
    <row r="22" spans="1:5" ht="45" x14ac:dyDescent="0.25">
      <c r="A22" s="6">
        <f>A20+0.01</f>
        <v>5.139999999999997</v>
      </c>
      <c r="B22" s="4" t="s">
        <v>128</v>
      </c>
      <c r="C22" s="4" t="s">
        <v>204</v>
      </c>
      <c r="D22" s="4" t="s">
        <v>129</v>
      </c>
      <c r="E22" s="4"/>
    </row>
    <row r="23" spans="1:5" ht="90" customHeight="1" x14ac:dyDescent="0.25">
      <c r="A23" s="6">
        <f t="shared" si="0"/>
        <v>5.1499999999999968</v>
      </c>
      <c r="B23" s="4" t="s">
        <v>130</v>
      </c>
      <c r="C23" s="4" t="s">
        <v>201</v>
      </c>
      <c r="D23" s="39" t="s">
        <v>132</v>
      </c>
      <c r="E23" s="4"/>
    </row>
    <row r="24" spans="1:5" ht="30" x14ac:dyDescent="0.25">
      <c r="A24" s="6">
        <f t="shared" si="0"/>
        <v>5.1599999999999966</v>
      </c>
      <c r="B24" s="4" t="s">
        <v>131</v>
      </c>
      <c r="C24" s="4" t="s">
        <v>202</v>
      </c>
      <c r="D24" s="39"/>
      <c r="E24" s="4"/>
    </row>
    <row r="25" spans="1:5" ht="11.25" customHeight="1" x14ac:dyDescent="0.25"/>
  </sheetData>
  <mergeCells count="8">
    <mergeCell ref="A21:E21"/>
    <mergeCell ref="D23:D24"/>
    <mergeCell ref="A2:E2"/>
    <mergeCell ref="A4:E4"/>
    <mergeCell ref="A7:E7"/>
    <mergeCell ref="A9:E9"/>
    <mergeCell ref="A16:E16"/>
    <mergeCell ref="A18:E1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F38"/>
  <sheetViews>
    <sheetView zoomScale="75" workbookViewId="0">
      <pane ySplit="1" topLeftCell="A23" activePane="bottomLeft" state="frozen"/>
      <selection pane="bottomLeft" activeCell="A28" sqref="A28:E28"/>
    </sheetView>
  </sheetViews>
  <sheetFormatPr defaultColWidth="0" defaultRowHeight="15" x14ac:dyDescent="0.25"/>
  <cols>
    <col min="1" max="1" width="5.5703125" style="1" bestFit="1" customWidth="1"/>
    <col min="2" max="3" width="54.42578125" style="1" customWidth="1"/>
    <col min="4" max="4" width="63.5703125" style="1" customWidth="1"/>
    <col min="5" max="5" width="44.28515625" style="1" customWidth="1"/>
    <col min="6" max="6" width="1.85546875" style="1" customWidth="1"/>
    <col min="7" max="16384" width="9.140625" style="1" hidden="1"/>
  </cols>
  <sheetData>
    <row r="1" spans="1: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10</v>
      </c>
    </row>
    <row r="2" spans="1:5" x14ac:dyDescent="0.25">
      <c r="A2" s="28" t="s">
        <v>136</v>
      </c>
      <c r="B2" s="28"/>
      <c r="C2" s="28"/>
      <c r="D2" s="28"/>
      <c r="E2" s="28"/>
    </row>
    <row r="3" spans="1:5" ht="75" x14ac:dyDescent="0.25">
      <c r="A3" s="6">
        <v>6.01</v>
      </c>
      <c r="B3" s="4" t="s">
        <v>205</v>
      </c>
      <c r="C3" s="4" t="s">
        <v>216</v>
      </c>
      <c r="D3" s="4" t="s">
        <v>217</v>
      </c>
      <c r="E3" s="4"/>
    </row>
    <row r="4" spans="1:5" ht="180" x14ac:dyDescent="0.25">
      <c r="A4" s="6">
        <f>A3+0.01</f>
        <v>6.02</v>
      </c>
      <c r="B4" s="4" t="s">
        <v>218</v>
      </c>
      <c r="C4" s="4" t="s">
        <v>219</v>
      </c>
      <c r="D4" s="4" t="s">
        <v>220</v>
      </c>
      <c r="E4" s="4"/>
    </row>
    <row r="5" spans="1:5" ht="30" x14ac:dyDescent="0.25">
      <c r="A5" s="6">
        <f t="shared" ref="A5:A6" si="0">A4+0.01</f>
        <v>6.0299999999999994</v>
      </c>
      <c r="B5" s="4" t="s">
        <v>221</v>
      </c>
      <c r="C5" s="4" t="s">
        <v>222</v>
      </c>
      <c r="D5" s="4"/>
      <c r="E5" s="4"/>
    </row>
    <row r="6" spans="1:5" ht="30" x14ac:dyDescent="0.25">
      <c r="A6" s="6">
        <f t="shared" si="0"/>
        <v>6.0399999999999991</v>
      </c>
      <c r="B6" s="4" t="s">
        <v>223</v>
      </c>
      <c r="C6" s="4" t="s">
        <v>224</v>
      </c>
      <c r="D6" s="4"/>
      <c r="E6" s="4"/>
    </row>
    <row r="7" spans="1:5" x14ac:dyDescent="0.25">
      <c r="A7" s="28" t="s">
        <v>137</v>
      </c>
      <c r="B7" s="28"/>
      <c r="C7" s="28"/>
      <c r="D7" s="28"/>
      <c r="E7" s="28"/>
    </row>
    <row r="8" spans="1:5" ht="60" x14ac:dyDescent="0.25">
      <c r="A8" s="6">
        <f>A6+0.01</f>
        <v>6.0499999999999989</v>
      </c>
      <c r="B8" s="4" t="s">
        <v>225</v>
      </c>
      <c r="C8" s="4" t="s">
        <v>226</v>
      </c>
      <c r="D8" s="4" t="s">
        <v>227</v>
      </c>
      <c r="E8" s="4"/>
    </row>
    <row r="9" spans="1:5" ht="30" x14ac:dyDescent="0.25">
      <c r="A9" s="6">
        <f>A8+0.01</f>
        <v>6.0599999999999987</v>
      </c>
      <c r="B9" s="4" t="s">
        <v>228</v>
      </c>
      <c r="C9" s="4" t="s">
        <v>229</v>
      </c>
      <c r="D9" s="4" t="s">
        <v>230</v>
      </c>
      <c r="E9" s="4"/>
    </row>
    <row r="10" spans="1:5" ht="45" x14ac:dyDescent="0.25">
      <c r="A10" s="6">
        <f t="shared" ref="A10:A13" si="1">A9+0.01</f>
        <v>6.0699999999999985</v>
      </c>
      <c r="B10" s="4" t="s">
        <v>231</v>
      </c>
      <c r="C10" s="4" t="s">
        <v>235</v>
      </c>
      <c r="D10" s="4"/>
      <c r="E10" s="4"/>
    </row>
    <row r="11" spans="1:5" ht="45" x14ac:dyDescent="0.25">
      <c r="A11" s="6">
        <f t="shared" si="1"/>
        <v>6.0799999999999983</v>
      </c>
      <c r="B11" s="4" t="s">
        <v>232</v>
      </c>
      <c r="C11" s="4" t="s">
        <v>236</v>
      </c>
      <c r="D11" s="4"/>
      <c r="E11" s="4"/>
    </row>
    <row r="12" spans="1:5" ht="45" x14ac:dyDescent="0.25">
      <c r="A12" s="6">
        <f t="shared" si="1"/>
        <v>6.0899999999999981</v>
      </c>
      <c r="B12" s="4" t="s">
        <v>233</v>
      </c>
      <c r="C12" s="4" t="s">
        <v>237</v>
      </c>
      <c r="D12" s="4"/>
      <c r="E12" s="4"/>
    </row>
    <row r="13" spans="1:5" ht="30" x14ac:dyDescent="0.25">
      <c r="A13" s="6">
        <f t="shared" si="1"/>
        <v>6.0999999999999979</v>
      </c>
      <c r="B13" s="4" t="s">
        <v>234</v>
      </c>
      <c r="C13" s="4" t="s">
        <v>450</v>
      </c>
      <c r="D13" s="4"/>
      <c r="E13" s="4"/>
    </row>
    <row r="14" spans="1:5" x14ac:dyDescent="0.25">
      <c r="A14" s="28" t="s">
        <v>138</v>
      </c>
      <c r="B14" s="28"/>
      <c r="C14" s="28"/>
      <c r="D14" s="28"/>
      <c r="E14" s="28"/>
    </row>
    <row r="15" spans="1:5" ht="60" x14ac:dyDescent="0.25">
      <c r="A15" s="6">
        <f>A13+0.01</f>
        <v>6.1099999999999977</v>
      </c>
      <c r="B15" s="4" t="s">
        <v>238</v>
      </c>
      <c r="C15" s="4" t="s">
        <v>239</v>
      </c>
      <c r="D15" s="4"/>
      <c r="E15" s="4"/>
    </row>
    <row r="16" spans="1:5" x14ac:dyDescent="0.25">
      <c r="A16" s="28" t="s">
        <v>139</v>
      </c>
      <c r="B16" s="28"/>
      <c r="C16" s="28"/>
      <c r="D16" s="28"/>
      <c r="E16" s="28"/>
    </row>
    <row r="17" spans="1:5" ht="75" x14ac:dyDescent="0.25">
      <c r="A17" s="6">
        <f>A15+0.01</f>
        <v>6.1199999999999974</v>
      </c>
      <c r="B17" s="4" t="s">
        <v>240</v>
      </c>
      <c r="C17" s="4" t="s">
        <v>242</v>
      </c>
      <c r="D17" s="4" t="s">
        <v>241</v>
      </c>
      <c r="E17" s="4"/>
    </row>
    <row r="18" spans="1:5" x14ac:dyDescent="0.25">
      <c r="A18" s="28" t="s">
        <v>140</v>
      </c>
      <c r="B18" s="28"/>
      <c r="C18" s="28"/>
      <c r="D18" s="28"/>
      <c r="E18" s="28"/>
    </row>
    <row r="19" spans="1:5" ht="75" x14ac:dyDescent="0.25">
      <c r="A19" s="6">
        <f>A17+0.01</f>
        <v>6.1299999999999972</v>
      </c>
      <c r="B19" s="4" t="s">
        <v>243</v>
      </c>
      <c r="C19" s="4" t="s">
        <v>244</v>
      </c>
      <c r="D19" s="4" t="s">
        <v>245</v>
      </c>
      <c r="E19" s="4"/>
    </row>
    <row r="20" spans="1:5" x14ac:dyDescent="0.25">
      <c r="A20" s="28" t="s">
        <v>141</v>
      </c>
      <c r="B20" s="28"/>
      <c r="C20" s="28"/>
      <c r="D20" s="28"/>
      <c r="E20" s="28"/>
    </row>
    <row r="21" spans="1:5" ht="30" x14ac:dyDescent="0.25">
      <c r="A21" s="6">
        <f>A19+0.01</f>
        <v>6.139999999999997</v>
      </c>
      <c r="B21" s="4" t="s">
        <v>246</v>
      </c>
      <c r="C21" s="4" t="s">
        <v>247</v>
      </c>
      <c r="D21" s="4" t="s">
        <v>248</v>
      </c>
      <c r="E21" s="4"/>
    </row>
    <row r="22" spans="1:5" ht="135" x14ac:dyDescent="0.25">
      <c r="A22" s="6">
        <f>A21+0.01</f>
        <v>6.1499999999999968</v>
      </c>
      <c r="B22" s="4" t="s">
        <v>249</v>
      </c>
      <c r="C22" s="4" t="s">
        <v>229</v>
      </c>
      <c r="D22" s="4" t="s">
        <v>250</v>
      </c>
      <c r="E22" s="4"/>
    </row>
    <row r="23" spans="1:5" x14ac:dyDescent="0.25">
      <c r="A23" s="28" t="s">
        <v>142</v>
      </c>
      <c r="B23" s="28"/>
      <c r="C23" s="28"/>
      <c r="D23" s="28"/>
      <c r="E23" s="28"/>
    </row>
    <row r="24" spans="1:5" ht="30" x14ac:dyDescent="0.25">
      <c r="A24" s="6">
        <f>A22+0.01</f>
        <v>6.1599999999999966</v>
      </c>
      <c r="B24" s="4" t="s">
        <v>251</v>
      </c>
      <c r="C24" s="4" t="s">
        <v>193</v>
      </c>
      <c r="D24" s="4" t="s">
        <v>252</v>
      </c>
      <c r="E24" s="4"/>
    </row>
    <row r="25" spans="1:5" ht="30" x14ac:dyDescent="0.25">
      <c r="A25" s="6">
        <f>A24+0.01</f>
        <v>6.1699999999999964</v>
      </c>
      <c r="B25" s="4" t="s">
        <v>253</v>
      </c>
      <c r="C25" s="4" t="s">
        <v>193</v>
      </c>
      <c r="D25" s="4"/>
      <c r="E25" s="4"/>
    </row>
    <row r="26" spans="1:5" x14ac:dyDescent="0.25">
      <c r="A26" s="28" t="s">
        <v>143</v>
      </c>
      <c r="B26" s="28"/>
      <c r="C26" s="28"/>
      <c r="D26" s="28"/>
      <c r="E26" s="28"/>
    </row>
    <row r="27" spans="1:5" ht="75" x14ac:dyDescent="0.25">
      <c r="A27" s="6">
        <f>A25+0.01</f>
        <v>6.1799999999999962</v>
      </c>
      <c r="B27" s="4" t="s">
        <v>254</v>
      </c>
      <c r="C27" s="4" t="s">
        <v>255</v>
      </c>
      <c r="D27" s="4" t="s">
        <v>256</v>
      </c>
      <c r="E27" s="4"/>
    </row>
    <row r="28" spans="1:5" x14ac:dyDescent="0.25">
      <c r="A28" s="28" t="s">
        <v>144</v>
      </c>
      <c r="B28" s="28"/>
      <c r="C28" s="28"/>
      <c r="D28" s="28"/>
      <c r="E28" s="28"/>
    </row>
    <row r="29" spans="1:5" ht="45" x14ac:dyDescent="0.25">
      <c r="A29" s="6">
        <f>A27+0.01</f>
        <v>6.1899999999999959</v>
      </c>
      <c r="B29" s="4" t="s">
        <v>257</v>
      </c>
      <c r="C29" s="4" t="s">
        <v>258</v>
      </c>
      <c r="D29" s="4" t="s">
        <v>267</v>
      </c>
      <c r="E29" s="4"/>
    </row>
    <row r="30" spans="1:5" ht="45" x14ac:dyDescent="0.25">
      <c r="A30" s="6">
        <f>A29+0.01</f>
        <v>6.1999999999999957</v>
      </c>
      <c r="B30" s="4" t="s">
        <v>260</v>
      </c>
      <c r="C30" s="4" t="s">
        <v>259</v>
      </c>
      <c r="D30" s="4" t="s">
        <v>267</v>
      </c>
      <c r="E30" s="4"/>
    </row>
    <row r="31" spans="1:5" ht="45" x14ac:dyDescent="0.25">
      <c r="A31" s="6">
        <f t="shared" ref="A31:A33" si="2">A30+0.01</f>
        <v>6.2099999999999955</v>
      </c>
      <c r="B31" s="4" t="s">
        <v>261</v>
      </c>
      <c r="C31" s="4" t="s">
        <v>262</v>
      </c>
      <c r="D31" s="4" t="s">
        <v>267</v>
      </c>
      <c r="E31" s="4" t="s">
        <v>263</v>
      </c>
    </row>
    <row r="32" spans="1:5" ht="30" x14ac:dyDescent="0.25">
      <c r="A32" s="6">
        <f t="shared" si="2"/>
        <v>6.2199999999999953</v>
      </c>
      <c r="B32" s="4" t="s">
        <v>264</v>
      </c>
      <c r="C32" s="4" t="s">
        <v>268</v>
      </c>
      <c r="D32" s="4"/>
      <c r="E32" s="4"/>
    </row>
    <row r="33" spans="1:5" ht="60" x14ac:dyDescent="0.25">
      <c r="A33" s="6">
        <f t="shared" si="2"/>
        <v>6.2299999999999951</v>
      </c>
      <c r="B33" s="4" t="s">
        <v>265</v>
      </c>
      <c r="C33" s="4" t="s">
        <v>262</v>
      </c>
      <c r="D33" s="4" t="s">
        <v>266</v>
      </c>
      <c r="E33" s="4"/>
    </row>
    <row r="34" spans="1:5" x14ac:dyDescent="0.25">
      <c r="A34" s="28" t="s">
        <v>269</v>
      </c>
      <c r="B34" s="28"/>
      <c r="C34" s="28"/>
      <c r="D34" s="28"/>
      <c r="E34" s="28"/>
    </row>
    <row r="35" spans="1:5" ht="45" x14ac:dyDescent="0.25">
      <c r="A35" s="6">
        <f>A33+0.01</f>
        <v>6.2399999999999949</v>
      </c>
      <c r="B35" s="4" t="s">
        <v>270</v>
      </c>
      <c r="C35" s="4" t="s">
        <v>271</v>
      </c>
      <c r="D35" s="4"/>
      <c r="E35" s="4"/>
    </row>
    <row r="36" spans="1:5" x14ac:dyDescent="0.25">
      <c r="A36" s="29" t="s">
        <v>149</v>
      </c>
      <c r="B36" s="30"/>
      <c r="C36" s="30"/>
      <c r="D36" s="30"/>
      <c r="E36" s="31"/>
    </row>
    <row r="37" spans="1:5" ht="75" x14ac:dyDescent="0.25">
      <c r="A37" s="6">
        <f>A35+0.01</f>
        <v>6.2499999999999947</v>
      </c>
      <c r="B37" s="4" t="s">
        <v>294</v>
      </c>
      <c r="C37" s="4" t="s">
        <v>193</v>
      </c>
      <c r="D37" s="4" t="s">
        <v>292</v>
      </c>
      <c r="E37" s="4"/>
    </row>
    <row r="38" spans="1:5" ht="30" x14ac:dyDescent="0.25">
      <c r="A38" s="6">
        <f>A37+0.01</f>
        <v>6.2599999999999945</v>
      </c>
      <c r="B38" s="4" t="s">
        <v>293</v>
      </c>
      <c r="C38" s="4" t="s">
        <v>295</v>
      </c>
      <c r="D38" s="4" t="s">
        <v>296</v>
      </c>
      <c r="E38" s="4"/>
    </row>
  </sheetData>
  <mergeCells count="11">
    <mergeCell ref="A2:E2"/>
    <mergeCell ref="A26:E26"/>
    <mergeCell ref="A28:E28"/>
    <mergeCell ref="A34:E34"/>
    <mergeCell ref="A36:E36"/>
    <mergeCell ref="A7:E7"/>
    <mergeCell ref="A14:E14"/>
    <mergeCell ref="A16:E16"/>
    <mergeCell ref="A18:E18"/>
    <mergeCell ref="A20:E20"/>
    <mergeCell ref="A23:E2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F22"/>
  <sheetViews>
    <sheetView zoomScale="75" workbookViewId="0">
      <pane ySplit="1" topLeftCell="A11" activePane="bottomLeft" state="frozen"/>
      <selection pane="bottomLeft" activeCell="A11" sqref="A11:E11"/>
    </sheetView>
  </sheetViews>
  <sheetFormatPr defaultColWidth="0" defaultRowHeight="15" x14ac:dyDescent="0.25"/>
  <cols>
    <col min="1" max="1" width="5.5703125" style="1" bestFit="1" customWidth="1"/>
    <col min="2" max="3" width="54.42578125" style="1" customWidth="1"/>
    <col min="4" max="4" width="63.5703125" style="1" customWidth="1"/>
    <col min="5" max="5" width="44.28515625" style="1" customWidth="1"/>
    <col min="6" max="6" width="1.85546875" style="1" customWidth="1"/>
    <col min="7" max="16384" width="9.140625" style="1" hidden="1"/>
  </cols>
  <sheetData>
    <row r="1" spans="1: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10</v>
      </c>
    </row>
    <row r="2" spans="1:5" x14ac:dyDescent="0.25">
      <c r="A2" s="28" t="s">
        <v>272</v>
      </c>
      <c r="B2" s="28"/>
      <c r="C2" s="28"/>
      <c r="D2" s="28"/>
      <c r="E2" s="28"/>
    </row>
    <row r="3" spans="1:5" ht="90" x14ac:dyDescent="0.25">
      <c r="A3" s="6">
        <v>7.01</v>
      </c>
      <c r="B3" s="4" t="s">
        <v>273</v>
      </c>
      <c r="C3" s="4" t="s">
        <v>278</v>
      </c>
      <c r="D3" s="4" t="s">
        <v>276</v>
      </c>
      <c r="E3" s="4"/>
    </row>
    <row r="4" spans="1:5" ht="120" x14ac:dyDescent="0.25">
      <c r="A4" s="6">
        <f>A3+0.01</f>
        <v>7.02</v>
      </c>
      <c r="B4" s="4" t="s">
        <v>274</v>
      </c>
      <c r="C4" s="4" t="s">
        <v>275</v>
      </c>
      <c r="D4" s="4" t="s">
        <v>277</v>
      </c>
      <c r="E4" s="4"/>
    </row>
    <row r="5" spans="1:5" x14ac:dyDescent="0.25">
      <c r="A5" s="28" t="s">
        <v>272</v>
      </c>
      <c r="B5" s="28"/>
      <c r="C5" s="28"/>
      <c r="D5" s="28"/>
      <c r="E5" s="28"/>
    </row>
    <row r="6" spans="1:5" ht="60" x14ac:dyDescent="0.25">
      <c r="A6" s="6">
        <f>A4+0.01</f>
        <v>7.0299999999999994</v>
      </c>
      <c r="B6" s="4" t="s">
        <v>279</v>
      </c>
      <c r="C6" s="4" t="s">
        <v>280</v>
      </c>
      <c r="D6" s="4" t="s">
        <v>281</v>
      </c>
      <c r="E6" s="4"/>
    </row>
    <row r="7" spans="1:5" ht="165" x14ac:dyDescent="0.25">
      <c r="A7" s="6">
        <f>A6+0.01</f>
        <v>7.0399999999999991</v>
      </c>
      <c r="B7" s="4" t="s">
        <v>282</v>
      </c>
      <c r="C7" s="4" t="s">
        <v>283</v>
      </c>
      <c r="D7" s="4" t="s">
        <v>284</v>
      </c>
      <c r="E7" s="4"/>
    </row>
    <row r="8" spans="1:5" ht="45" x14ac:dyDescent="0.25">
      <c r="A8" s="6">
        <f t="shared" ref="A8:A10" si="0">A7+0.01</f>
        <v>7.0499999999999989</v>
      </c>
      <c r="B8" s="4" t="s">
        <v>285</v>
      </c>
      <c r="C8" s="4" t="s">
        <v>283</v>
      </c>
      <c r="D8" s="4" t="s">
        <v>286</v>
      </c>
      <c r="E8" s="4"/>
    </row>
    <row r="9" spans="1:5" ht="30" x14ac:dyDescent="0.25">
      <c r="A9" s="6">
        <f t="shared" si="0"/>
        <v>7.0599999999999987</v>
      </c>
      <c r="B9" s="4" t="s">
        <v>287</v>
      </c>
      <c r="C9" s="4" t="s">
        <v>170</v>
      </c>
      <c r="D9" s="4" t="s">
        <v>288</v>
      </c>
      <c r="E9" s="4"/>
    </row>
    <row r="10" spans="1:5" ht="60" x14ac:dyDescent="0.25">
      <c r="A10" s="6">
        <f t="shared" si="0"/>
        <v>7.0699999999999985</v>
      </c>
      <c r="B10" s="4" t="s">
        <v>289</v>
      </c>
      <c r="C10" s="4" t="s">
        <v>290</v>
      </c>
      <c r="D10" s="4" t="s">
        <v>291</v>
      </c>
      <c r="E10" s="4"/>
    </row>
    <row r="11" spans="1:5" x14ac:dyDescent="0.25">
      <c r="A11" s="28" t="s">
        <v>150</v>
      </c>
      <c r="B11" s="28"/>
      <c r="C11" s="28"/>
      <c r="D11" s="28"/>
      <c r="E11" s="28"/>
    </row>
    <row r="12" spans="1:5" ht="45" x14ac:dyDescent="0.25">
      <c r="A12" s="6">
        <f>A10+0.01</f>
        <v>7.0799999999999983</v>
      </c>
      <c r="B12" s="4" t="s">
        <v>297</v>
      </c>
      <c r="C12" s="4" t="s">
        <v>298</v>
      </c>
      <c r="D12" s="4" t="s">
        <v>299</v>
      </c>
      <c r="E12" s="4"/>
    </row>
    <row r="13" spans="1:5" ht="45" x14ac:dyDescent="0.25">
      <c r="A13" s="6">
        <f>A12+0.01</f>
        <v>7.0899999999999981</v>
      </c>
      <c r="B13" s="4" t="s">
        <v>300</v>
      </c>
      <c r="C13" s="4" t="s">
        <v>301</v>
      </c>
      <c r="D13" s="4" t="s">
        <v>302</v>
      </c>
      <c r="E13" s="4"/>
    </row>
    <row r="14" spans="1:5" ht="45" x14ac:dyDescent="0.25">
      <c r="A14" s="6">
        <f>A13+0.01</f>
        <v>7.0999999999999979</v>
      </c>
      <c r="B14" s="4" t="s">
        <v>303</v>
      </c>
      <c r="C14" s="4" t="s">
        <v>304</v>
      </c>
      <c r="D14" s="4" t="s">
        <v>305</v>
      </c>
      <c r="E14" s="4"/>
    </row>
    <row r="15" spans="1:5" x14ac:dyDescent="0.25">
      <c r="A15" s="28" t="s">
        <v>151</v>
      </c>
      <c r="B15" s="28"/>
      <c r="C15" s="28"/>
      <c r="D15" s="28"/>
      <c r="E15" s="28"/>
    </row>
    <row r="16" spans="1:5" ht="30" x14ac:dyDescent="0.25">
      <c r="A16" s="6">
        <f>A14+0.01</f>
        <v>7.1099999999999977</v>
      </c>
      <c r="B16" s="4" t="s">
        <v>306</v>
      </c>
      <c r="C16" s="4" t="s">
        <v>307</v>
      </c>
      <c r="D16" s="4" t="s">
        <v>308</v>
      </c>
      <c r="E16" s="4"/>
    </row>
    <row r="17" spans="1:5" ht="45" x14ac:dyDescent="0.25">
      <c r="A17" s="6">
        <f>A16+0.01</f>
        <v>7.1199999999999974</v>
      </c>
      <c r="B17" s="4" t="s">
        <v>309</v>
      </c>
      <c r="C17" s="4" t="s">
        <v>310</v>
      </c>
      <c r="D17" s="4" t="s">
        <v>311</v>
      </c>
      <c r="E17" s="4"/>
    </row>
    <row r="18" spans="1:5" x14ac:dyDescent="0.25">
      <c r="A18" s="28" t="s">
        <v>157</v>
      </c>
      <c r="B18" s="28"/>
      <c r="C18" s="28"/>
      <c r="D18" s="28"/>
      <c r="E18" s="28"/>
    </row>
    <row r="19" spans="1:5" ht="45" x14ac:dyDescent="0.25">
      <c r="A19" s="6">
        <f>A17+0.01</f>
        <v>7.1299999999999972</v>
      </c>
      <c r="B19" s="4" t="s">
        <v>401</v>
      </c>
      <c r="C19" s="4" t="s">
        <v>402</v>
      </c>
      <c r="D19" s="4" t="s">
        <v>403</v>
      </c>
      <c r="E19" s="4"/>
    </row>
    <row r="20" spans="1:5" ht="45" x14ac:dyDescent="0.25">
      <c r="A20" s="6">
        <f>A19+0.01</f>
        <v>7.139999999999997</v>
      </c>
      <c r="B20" s="4" t="s">
        <v>410</v>
      </c>
      <c r="C20" s="4" t="s">
        <v>404</v>
      </c>
      <c r="D20" s="4" t="s">
        <v>405</v>
      </c>
      <c r="E20" s="4"/>
    </row>
    <row r="21" spans="1:5" ht="45" x14ac:dyDescent="0.25">
      <c r="A21" s="6">
        <f t="shared" ref="A21:A22" si="1">A20+0.01</f>
        <v>7.1499999999999968</v>
      </c>
      <c r="B21" s="4" t="s">
        <v>406</v>
      </c>
      <c r="C21" s="4" t="s">
        <v>407</v>
      </c>
      <c r="D21" s="4" t="s">
        <v>408</v>
      </c>
      <c r="E21" s="4"/>
    </row>
    <row r="22" spans="1:5" ht="60" x14ac:dyDescent="0.25">
      <c r="A22" s="6">
        <f t="shared" si="1"/>
        <v>7.1599999999999966</v>
      </c>
      <c r="B22" s="4" t="s">
        <v>409</v>
      </c>
      <c r="C22" s="4" t="s">
        <v>411</v>
      </c>
      <c r="D22" s="4" t="s">
        <v>412</v>
      </c>
      <c r="E22" s="4"/>
    </row>
  </sheetData>
  <mergeCells count="5">
    <mergeCell ref="A5:E5"/>
    <mergeCell ref="A11:E11"/>
    <mergeCell ref="A15:E15"/>
    <mergeCell ref="A18:E18"/>
    <mergeCell ref="A2:E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F11"/>
  <sheetViews>
    <sheetView zoomScale="75" workbookViewId="0">
      <pane ySplit="1" topLeftCell="A5" activePane="bottomLeft" state="frozen"/>
      <selection pane="bottomLeft"/>
    </sheetView>
  </sheetViews>
  <sheetFormatPr defaultColWidth="0" defaultRowHeight="15" x14ac:dyDescent="0.25"/>
  <cols>
    <col min="1" max="1" width="5.5703125" style="1" bestFit="1" customWidth="1"/>
    <col min="2" max="3" width="54.42578125" style="1" customWidth="1"/>
    <col min="4" max="4" width="63.5703125" style="1" customWidth="1"/>
    <col min="5" max="5" width="44.28515625" style="1" customWidth="1"/>
    <col min="6" max="6" width="1.85546875" style="1" customWidth="1"/>
    <col min="7" max="16384" width="9.140625" style="1" hidden="1"/>
  </cols>
  <sheetData>
    <row r="1" spans="1: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10</v>
      </c>
    </row>
    <row r="2" spans="1:5" x14ac:dyDescent="0.25">
      <c r="A2" s="28" t="s">
        <v>319</v>
      </c>
      <c r="B2" s="28"/>
      <c r="C2" s="28"/>
      <c r="D2" s="28"/>
      <c r="E2" s="28"/>
    </row>
    <row r="3" spans="1:5" ht="45" x14ac:dyDescent="0.25">
      <c r="A3" s="6">
        <v>8.01</v>
      </c>
      <c r="B3" s="4" t="s">
        <v>318</v>
      </c>
      <c r="C3" s="4" t="s">
        <v>321</v>
      </c>
      <c r="D3" s="4" t="s">
        <v>320</v>
      </c>
      <c r="E3" s="4"/>
    </row>
    <row r="4" spans="1:5" ht="45" x14ac:dyDescent="0.25">
      <c r="A4" s="6">
        <f>A3+0.01</f>
        <v>8.02</v>
      </c>
      <c r="B4" s="4" t="s">
        <v>327</v>
      </c>
      <c r="C4" s="4" t="s">
        <v>338</v>
      </c>
      <c r="D4" s="4" t="s">
        <v>333</v>
      </c>
      <c r="E4" s="4"/>
    </row>
    <row r="5" spans="1:5" ht="45" x14ac:dyDescent="0.25">
      <c r="A5" s="6">
        <f t="shared" ref="A5:A7" si="0">A4+0.01</f>
        <v>8.0299999999999994</v>
      </c>
      <c r="B5" s="4" t="s">
        <v>328</v>
      </c>
      <c r="C5" s="4" t="s">
        <v>329</v>
      </c>
      <c r="D5" s="4" t="s">
        <v>330</v>
      </c>
      <c r="E5" s="4"/>
    </row>
    <row r="6" spans="1:5" ht="60" x14ac:dyDescent="0.25">
      <c r="A6" s="6">
        <f t="shared" si="0"/>
        <v>8.0399999999999991</v>
      </c>
      <c r="B6" s="4" t="s">
        <v>334</v>
      </c>
      <c r="C6" s="4" t="s">
        <v>338</v>
      </c>
      <c r="D6" s="4" t="s">
        <v>332</v>
      </c>
      <c r="E6" s="4"/>
    </row>
    <row r="7" spans="1:5" ht="60" x14ac:dyDescent="0.25">
      <c r="A7" s="6">
        <f t="shared" si="0"/>
        <v>8.0499999999999989</v>
      </c>
      <c r="B7" s="4" t="s">
        <v>335</v>
      </c>
      <c r="C7" s="4" t="s">
        <v>339</v>
      </c>
      <c r="D7" s="4" t="s">
        <v>336</v>
      </c>
      <c r="E7" s="4"/>
    </row>
    <row r="8" spans="1:5" x14ac:dyDescent="0.25">
      <c r="A8" s="28" t="s">
        <v>337</v>
      </c>
      <c r="B8" s="28"/>
      <c r="C8" s="28"/>
      <c r="D8" s="28"/>
      <c r="E8" s="28"/>
    </row>
    <row r="9" spans="1:5" ht="60" x14ac:dyDescent="0.25">
      <c r="A9" s="6">
        <f>A7+0.01</f>
        <v>8.0599999999999987</v>
      </c>
      <c r="B9" s="4" t="s">
        <v>341</v>
      </c>
      <c r="C9" s="4" t="s">
        <v>340</v>
      </c>
      <c r="D9" s="4" t="s">
        <v>344</v>
      </c>
      <c r="E9" s="4"/>
    </row>
    <row r="10" spans="1:5" ht="60" x14ac:dyDescent="0.25">
      <c r="A10" s="6">
        <f>A9+0.01</f>
        <v>8.0699999999999985</v>
      </c>
      <c r="B10" s="4" t="s">
        <v>342</v>
      </c>
      <c r="C10" s="4" t="s">
        <v>343</v>
      </c>
      <c r="D10" s="4" t="s">
        <v>344</v>
      </c>
      <c r="E10" s="4"/>
    </row>
    <row r="11" spans="1:5" ht="60" x14ac:dyDescent="0.25">
      <c r="A11" s="6">
        <f>A10+0.01</f>
        <v>8.0799999999999983</v>
      </c>
      <c r="B11" s="4" t="s">
        <v>345</v>
      </c>
      <c r="C11" s="4" t="s">
        <v>338</v>
      </c>
      <c r="D11" s="4" t="s">
        <v>344</v>
      </c>
      <c r="E11" s="4"/>
    </row>
  </sheetData>
  <mergeCells count="2">
    <mergeCell ref="A2:E2"/>
    <mergeCell ref="A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Index</vt:lpstr>
      <vt:lpstr>1.</vt:lpstr>
      <vt:lpstr>2.</vt:lpstr>
      <vt:lpstr>3.</vt:lpstr>
      <vt:lpstr>4.</vt:lpstr>
      <vt:lpstr>5.</vt:lpstr>
      <vt:lpstr>6.</vt:lpstr>
      <vt:lpstr>7.</vt:lpstr>
      <vt:lpstr>8.</vt:lpstr>
      <vt:lpstr>9.</vt:lpstr>
      <vt:lpstr>10.</vt:lpstr>
      <vt:lpstr>11.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Corporate Retention Schedule v2, October 2019</dc:title>
  <dc:creator>Folkestone &amp; Hythe District Council</dc:creator>
  <cp:keywords>Corporate Retention Schedule v2, October 2019</cp:keywords>
  <cp:lastModifiedBy>Hallett, Michelle</cp:lastModifiedBy>
  <dcterms:created xsi:type="dcterms:W3CDTF">2019-10-10T14:06:59Z</dcterms:created>
  <dcterms:modified xsi:type="dcterms:W3CDTF">2025-01-29T12:30:06Z</dcterms:modified>
</cp:coreProperties>
</file>